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590" windowHeight="13785"/>
  </bookViews>
  <sheets>
    <sheet name="20110312" sheetId="1" r:id="rId1"/>
    <sheet name="選択リスト" sheetId="2" r:id="rId2"/>
  </sheets>
  <externalReferences>
    <externalReference r:id="rId3"/>
  </externalReferences>
  <definedNames>
    <definedName name="_xlnm._FilterDatabase" localSheetId="0" hidden="1">'20110312'!$B$2:$W$2</definedName>
    <definedName name="arm">選択リスト!$B$3:$B$32</definedName>
    <definedName name="armlist">選択リスト!$B$3:$F$32</definedName>
    <definedName name="armourlist">選択リスト!#REF!</definedName>
    <definedName name="avatarlist">選択リスト!$H$3:$H$13</definedName>
    <definedName name="blastarmour">選択リスト!#REF!</definedName>
    <definedName name="branch">選択リスト!#REF!</definedName>
    <definedName name="classlist">選択リスト!$J$3:$J$32</definedName>
    <definedName name="combination">選択リスト!#REF!</definedName>
    <definedName name="combinationlist">選択リスト!#REF!</definedName>
    <definedName name="critical_full">選択リスト!#REF!</definedName>
    <definedName name="critical_normal">選択リスト!#REF!</definedName>
    <definedName name="criticallist">選択リスト!#REF!</definedName>
    <definedName name="equipmentlist">[1]火力計算2.1!$E$6:$AD$180</definedName>
    <definedName name="normalarmour">選択リスト!#REF!</definedName>
    <definedName name="partslist">選択リスト!$B$3:$B$32</definedName>
    <definedName name="partstable">選択リスト!$B$3:$F$32</definedName>
    <definedName name="target">選択リスト!#REF!</definedName>
    <definedName name="targetlist">選択リスト!#REF!</definedName>
  </definedNames>
  <calcPr calcId="125725"/>
</workbook>
</file>

<file path=xl/calcChain.xml><?xml version="1.0" encoding="utf-8"?>
<calcChain xmlns="http://schemas.openxmlformats.org/spreadsheetml/2006/main">
  <c r="K3" i="1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<sst xmlns="http://schemas.openxmlformats.org/spreadsheetml/2006/main" count="238" uniqueCount="134">
  <si>
    <t>熱血</t>
    <rPh sb="0" eb="2">
      <t>ネッケツ</t>
    </rPh>
    <phoneticPr fontId="2"/>
  </si>
  <si>
    <t>まじめ</t>
    <phoneticPr fontId="2"/>
  </si>
  <si>
    <t>ベテラン</t>
    <phoneticPr fontId="2"/>
  </si>
  <si>
    <t>お嬢様</t>
    <rPh sb="1" eb="3">
      <t>ジョウサマ</t>
    </rPh>
    <phoneticPr fontId="2"/>
  </si>
  <si>
    <t>クール</t>
    <phoneticPr fontId="2"/>
  </si>
  <si>
    <t>インテリ</t>
    <phoneticPr fontId="2"/>
  </si>
  <si>
    <t>冷静</t>
    <rPh sb="0" eb="2">
      <t>レイセイ</t>
    </rPh>
    <phoneticPr fontId="2"/>
  </si>
  <si>
    <t>少女</t>
    <rPh sb="0" eb="2">
      <t>ショウジョ</t>
    </rPh>
    <phoneticPr fontId="2"/>
  </si>
  <si>
    <t>少年</t>
    <rPh sb="0" eb="2">
      <t>ショウネン</t>
    </rPh>
    <phoneticPr fontId="2"/>
  </si>
  <si>
    <t>ナルシー</t>
    <phoneticPr fontId="2"/>
  </si>
  <si>
    <t>備考</t>
    <rPh sb="0" eb="2">
      <t>ビコウ</t>
    </rPh>
    <phoneticPr fontId="2"/>
  </si>
  <si>
    <t>ホーム</t>
    <phoneticPr fontId="2"/>
  </si>
  <si>
    <t>地域</t>
    <rPh sb="0" eb="2">
      <t>チイキ</t>
    </rPh>
    <phoneticPr fontId="2"/>
  </si>
  <si>
    <t>支援</t>
    <rPh sb="0" eb="2">
      <t>シエン</t>
    </rPh>
    <phoneticPr fontId="2"/>
  </si>
  <si>
    <t>狙撃</t>
    <rPh sb="0" eb="2">
      <t>ソゲキ</t>
    </rPh>
    <phoneticPr fontId="2"/>
  </si>
  <si>
    <t>強襲</t>
    <rPh sb="0" eb="2">
      <t>キョウシュウ</t>
    </rPh>
    <phoneticPr fontId="2"/>
  </si>
  <si>
    <t>k/d</t>
    <phoneticPr fontId="2"/>
  </si>
  <si>
    <t>勝率</t>
    <rPh sb="0" eb="2">
      <t>ショウリツ</t>
    </rPh>
    <phoneticPr fontId="2"/>
  </si>
  <si>
    <t>試合数</t>
    <rPh sb="0" eb="2">
      <t>シアイ</t>
    </rPh>
    <rPh sb="2" eb="3">
      <t>スウ</t>
    </rPh>
    <phoneticPr fontId="2"/>
  </si>
  <si>
    <t>通り名</t>
    <rPh sb="0" eb="1">
      <t>トオ</t>
    </rPh>
    <rPh sb="2" eb="3">
      <t>ナ</t>
    </rPh>
    <phoneticPr fontId="2"/>
  </si>
  <si>
    <t>名前</t>
    <rPh sb="0" eb="2">
      <t>ナマエ</t>
    </rPh>
    <phoneticPr fontId="2"/>
  </si>
  <si>
    <t>No.</t>
    <phoneticPr fontId="2"/>
  </si>
  <si>
    <t>クーガーII型</t>
    <rPh sb="6" eb="7">
      <t>ガタ</t>
    </rPh>
    <phoneticPr fontId="2"/>
  </si>
  <si>
    <t>クーガーI型</t>
    <rPh sb="5" eb="6">
      <t>ガタ</t>
    </rPh>
    <phoneticPr fontId="2"/>
  </si>
  <si>
    <t>最終更新日</t>
    <rPh sb="0" eb="2">
      <t>サイシュウ</t>
    </rPh>
    <rPh sb="2" eb="4">
      <t>コウシン</t>
    </rPh>
    <rPh sb="4" eb="5">
      <t>ヒ</t>
    </rPh>
    <phoneticPr fontId="2"/>
  </si>
  <si>
    <t>クーガーS型</t>
    <rPh sb="5" eb="6">
      <t>ガタ</t>
    </rPh>
    <phoneticPr fontId="2"/>
  </si>
  <si>
    <t>現クラス</t>
    <rPh sb="0" eb="1">
      <t>ウツツ</t>
    </rPh>
    <phoneticPr fontId="2"/>
  </si>
  <si>
    <t>高クラス</t>
    <rPh sb="0" eb="1">
      <t>コウ</t>
    </rPh>
    <phoneticPr fontId="2"/>
  </si>
  <si>
    <t>勝利数</t>
    <rPh sb="0" eb="2">
      <t>ショウリ</t>
    </rPh>
    <rPh sb="2" eb="3">
      <t>カズ</t>
    </rPh>
    <phoneticPr fontId="2"/>
  </si>
  <si>
    <t>重火</t>
    <rPh sb="0" eb="1">
      <t>ジュウ</t>
    </rPh>
    <rPh sb="1" eb="2">
      <t>ヒ</t>
    </rPh>
    <phoneticPr fontId="2"/>
  </si>
  <si>
    <t>頭部</t>
    <rPh sb="0" eb="2">
      <t>トウブ</t>
    </rPh>
    <phoneticPr fontId="2"/>
  </si>
  <si>
    <t>胴体</t>
    <rPh sb="0" eb="2">
      <t>ドウタイ</t>
    </rPh>
    <phoneticPr fontId="2"/>
  </si>
  <si>
    <t>腕部</t>
    <rPh sb="0" eb="1">
      <t>ワン</t>
    </rPh>
    <rPh sb="1" eb="2">
      <t>ブ</t>
    </rPh>
    <phoneticPr fontId="2"/>
  </si>
  <si>
    <t>脚部</t>
    <rPh sb="0" eb="2">
      <t>キャクブ</t>
    </rPh>
    <phoneticPr fontId="2"/>
  </si>
  <si>
    <t>キャラ</t>
    <phoneticPr fontId="2"/>
  </si>
  <si>
    <t>総得点</t>
    <rPh sb="0" eb="1">
      <t>ソウ</t>
    </rPh>
    <rPh sb="1" eb="3">
      <t>トクテン</t>
    </rPh>
    <phoneticPr fontId="2"/>
  </si>
  <si>
    <t>A+</t>
    <phoneticPr fontId="2"/>
  </si>
  <si>
    <t>A</t>
    <phoneticPr fontId="2"/>
  </si>
  <si>
    <t>B+</t>
    <phoneticPr fontId="2"/>
  </si>
  <si>
    <t>B</t>
    <phoneticPr fontId="2"/>
  </si>
  <si>
    <t>C</t>
    <phoneticPr fontId="2"/>
  </si>
  <si>
    <t>C+</t>
    <phoneticPr fontId="2"/>
  </si>
  <si>
    <t>D</t>
    <phoneticPr fontId="2"/>
  </si>
  <si>
    <t>D+</t>
    <phoneticPr fontId="2"/>
  </si>
  <si>
    <t>E</t>
    <phoneticPr fontId="2"/>
  </si>
  <si>
    <t>E+</t>
    <phoneticPr fontId="2"/>
  </si>
  <si>
    <t>最大</t>
    <rPh sb="0" eb="2">
      <t>サイダイ</t>
    </rPh>
    <phoneticPr fontId="2"/>
  </si>
  <si>
    <t>30%以上</t>
    <rPh sb="3" eb="5">
      <t>イジョウ</t>
    </rPh>
    <phoneticPr fontId="2"/>
  </si>
  <si>
    <t>20%以上</t>
    <rPh sb="3" eb="5">
      <t>イジョウ</t>
    </rPh>
    <phoneticPr fontId="2"/>
  </si>
  <si>
    <t>10%以上</t>
    <rPh sb="3" eb="5">
      <t>イジョウ</t>
    </rPh>
    <phoneticPr fontId="2"/>
  </si>
  <si>
    <t>5%以上</t>
    <rPh sb="2" eb="4">
      <t>イジョウ</t>
    </rPh>
    <phoneticPr fontId="2"/>
  </si>
  <si>
    <t>装甲</t>
    <rPh sb="0" eb="2">
      <t>ソウコウ</t>
    </rPh>
    <phoneticPr fontId="2"/>
  </si>
  <si>
    <t>使用率</t>
    <rPh sb="0" eb="2">
      <t>シヨウ</t>
    </rPh>
    <rPh sb="2" eb="3">
      <t>リツ</t>
    </rPh>
    <phoneticPr fontId="2"/>
  </si>
  <si>
    <t>C</t>
    <phoneticPr fontId="2"/>
  </si>
  <si>
    <t>D+</t>
    <phoneticPr fontId="2"/>
  </si>
  <si>
    <t>D</t>
    <phoneticPr fontId="2"/>
  </si>
  <si>
    <t>A+</t>
    <phoneticPr fontId="2"/>
  </si>
  <si>
    <t>ヘヴィガードI型</t>
  </si>
  <si>
    <t>E+</t>
    <phoneticPr fontId="2"/>
  </si>
  <si>
    <t>ヘヴィガードIII型</t>
  </si>
  <si>
    <t>E</t>
    <phoneticPr fontId="2"/>
  </si>
  <si>
    <t>B+</t>
    <phoneticPr fontId="2"/>
  </si>
  <si>
    <t>ヘヴィガードIV型</t>
  </si>
  <si>
    <t>B</t>
    <phoneticPr fontId="2"/>
  </si>
  <si>
    <t>シュライクI型</t>
  </si>
  <si>
    <t>C+</t>
    <phoneticPr fontId="2"/>
  </si>
  <si>
    <t>シュライクII型</t>
    <phoneticPr fontId="2"/>
  </si>
  <si>
    <t>シュライクV型</t>
  </si>
  <si>
    <t>エンフォーサーI型</t>
  </si>
  <si>
    <t>エンフォーサーII型</t>
  </si>
  <si>
    <t>エンフォーサーIII型</t>
  </si>
  <si>
    <t>ツェーブラ38</t>
  </si>
  <si>
    <t>ツェーブラ39</t>
  </si>
  <si>
    <t>ツェーブラ41</t>
  </si>
  <si>
    <t>ケーファー42</t>
  </si>
  <si>
    <t>ケーファー44</t>
  </si>
  <si>
    <t>ケーファー45</t>
  </si>
  <si>
    <t>E.D.G.－α</t>
  </si>
  <si>
    <t>E.D.G.－β</t>
  </si>
  <si>
    <t>E.D.G.－δ</t>
  </si>
  <si>
    <t>ヤクシャ</t>
  </si>
  <si>
    <t>ヤクシャ・改</t>
  </si>
  <si>
    <t>ヤクシャ・弐</t>
  </si>
  <si>
    <t>ディスカス・プロト</t>
  </si>
  <si>
    <t>ディスカス・ダート</t>
  </si>
  <si>
    <t>ディスカス・ノヴァ</t>
  </si>
  <si>
    <t>セイバーI型</t>
  </si>
  <si>
    <t>セイバーI型R</t>
  </si>
  <si>
    <t>セイバーII型</t>
  </si>
  <si>
    <t>頭部装甲</t>
    <rPh sb="0" eb="2">
      <t>トウブ</t>
    </rPh>
    <rPh sb="2" eb="4">
      <t>ソウコウ</t>
    </rPh>
    <phoneticPr fontId="2"/>
  </si>
  <si>
    <t>胴体装甲</t>
    <rPh sb="0" eb="2">
      <t>ドウタイ</t>
    </rPh>
    <rPh sb="2" eb="4">
      <t>ソウコウ</t>
    </rPh>
    <phoneticPr fontId="2"/>
  </si>
  <si>
    <t>腕部装甲</t>
    <rPh sb="0" eb="1">
      <t>ワン</t>
    </rPh>
    <rPh sb="1" eb="2">
      <t>ブ</t>
    </rPh>
    <rPh sb="2" eb="4">
      <t>ソウコウ</t>
    </rPh>
    <phoneticPr fontId="2"/>
  </si>
  <si>
    <t>脚部装甲</t>
    <rPh sb="0" eb="2">
      <t>キャクブ</t>
    </rPh>
    <rPh sb="2" eb="4">
      <t>ソウコウ</t>
    </rPh>
    <phoneticPr fontId="2"/>
  </si>
  <si>
    <t>B</t>
    <phoneticPr fontId="2"/>
  </si>
  <si>
    <t>B+</t>
    <phoneticPr fontId="2"/>
  </si>
  <si>
    <t>E+</t>
    <phoneticPr fontId="2"/>
  </si>
  <si>
    <t>D</t>
    <phoneticPr fontId="2"/>
  </si>
  <si>
    <t>D+</t>
    <phoneticPr fontId="2"/>
  </si>
  <si>
    <t>E</t>
    <phoneticPr fontId="2"/>
  </si>
  <si>
    <t>C</t>
    <phoneticPr fontId="2"/>
  </si>
  <si>
    <t>A2</t>
  </si>
  <si>
    <t>A3</t>
  </si>
  <si>
    <t>機体名称</t>
    <rPh sb="0" eb="2">
      <t>キタイ</t>
    </rPh>
    <rPh sb="2" eb="4">
      <t>メイショウ</t>
    </rPh>
    <phoneticPr fontId="2"/>
  </si>
  <si>
    <t>キャラ名称</t>
    <rPh sb="3" eb="5">
      <t>メイショウ</t>
    </rPh>
    <phoneticPr fontId="2"/>
  </si>
  <si>
    <t>老練</t>
    <rPh sb="0" eb="2">
      <t>ロウレン</t>
    </rPh>
    <phoneticPr fontId="2"/>
  </si>
  <si>
    <t>クラス</t>
    <phoneticPr fontId="2"/>
  </si>
  <si>
    <t>SS1</t>
    <phoneticPr fontId="2"/>
  </si>
  <si>
    <t>SS2</t>
    <phoneticPr fontId="2"/>
  </si>
  <si>
    <t>SS3</t>
    <phoneticPr fontId="2"/>
  </si>
  <si>
    <t>SS4</t>
    <phoneticPr fontId="2"/>
  </si>
  <si>
    <t>SS5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</si>
  <si>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</si>
  <si>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</si>
  <si>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</si>
  <si>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</si>
  <si>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</si>
  <si>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A1</t>
    <phoneticPr fontId="2"/>
  </si>
  <si>
    <t>A4</t>
  </si>
  <si>
    <t>A5</t>
  </si>
  <si>
    <t>B1</t>
    <phoneticPr fontId="2"/>
  </si>
  <si>
    <t>B2</t>
  </si>
  <si>
    <t>B3</t>
  </si>
  <si>
    <t>B4</t>
  </si>
  <si>
    <t>B5</t>
  </si>
  <si>
    <t>C1</t>
    <phoneticPr fontId="2"/>
  </si>
  <si>
    <t>C2</t>
  </si>
  <si>
    <t>C3</t>
  </si>
  <si>
    <t>C4</t>
  </si>
  <si>
    <t>C5</t>
  </si>
  <si>
    <t>D1</t>
    <phoneticPr fontId="2"/>
  </si>
  <si>
    <t>D2</t>
  </si>
  <si>
    <t>D3</t>
  </si>
  <si>
    <t>D4</t>
  </si>
  <si>
    <t>D5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</si>
</sst>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4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1" tint="0.3499862666707357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76" fontId="0" fillId="0" borderId="15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1" fillId="2" borderId="26" xfId="0" applyFont="1" applyFill="1" applyBorder="1">
      <alignment vertical="center"/>
    </xf>
    <xf numFmtId="14" fontId="0" fillId="0" borderId="0" xfId="0" applyNumberFormat="1">
      <alignment vertical="center"/>
    </xf>
    <xf numFmtId="0" fontId="0" fillId="7" borderId="0" xfId="0" applyFill="1">
      <alignment vertical="center"/>
    </xf>
    <xf numFmtId="0" fontId="0" fillId="6" borderId="0" xfId="0" applyFill="1">
      <alignment vertical="center"/>
    </xf>
    <xf numFmtId="0" fontId="0" fillId="9" borderId="0" xfId="0" applyFill="1">
      <alignment vertical="center"/>
    </xf>
    <xf numFmtId="0" fontId="0" fillId="3" borderId="0" xfId="0" applyFill="1">
      <alignment vertical="center"/>
    </xf>
    <xf numFmtId="0" fontId="0" fillId="10" borderId="0" xfId="0" applyFill="1">
      <alignment vertical="center"/>
    </xf>
    <xf numFmtId="0" fontId="0" fillId="4" borderId="0" xfId="0" applyFill="1">
      <alignment vertical="center"/>
    </xf>
    <xf numFmtId="0" fontId="0" fillId="15" borderId="0" xfId="0" applyFill="1">
      <alignment vertical="center"/>
    </xf>
    <xf numFmtId="0" fontId="0" fillId="14" borderId="0" xfId="0" applyFill="1">
      <alignment vertical="center"/>
    </xf>
    <xf numFmtId="0" fontId="0" fillId="11" borderId="0" xfId="0" applyFill="1">
      <alignment vertical="center"/>
    </xf>
    <xf numFmtId="0" fontId="0" fillId="13" borderId="0" xfId="0" applyFill="1">
      <alignment vertical="center"/>
    </xf>
    <xf numFmtId="0" fontId="0" fillId="12" borderId="0" xfId="0" applyFill="1">
      <alignment vertical="center"/>
    </xf>
    <xf numFmtId="0" fontId="0" fillId="16" borderId="0" xfId="0" applyFill="1">
      <alignment vertical="center"/>
    </xf>
    <xf numFmtId="0" fontId="1" fillId="8" borderId="0" xfId="0" applyFont="1" applyFill="1">
      <alignment vertical="center"/>
    </xf>
    <xf numFmtId="0" fontId="0" fillId="5" borderId="0" xfId="0" applyFill="1">
      <alignment vertical="center"/>
    </xf>
    <xf numFmtId="0" fontId="3" fillId="2" borderId="28" xfId="0" applyFont="1" applyFill="1" applyBorder="1">
      <alignment vertical="center"/>
    </xf>
    <xf numFmtId="0" fontId="1" fillId="17" borderId="29" xfId="0" applyFont="1" applyFill="1" applyBorder="1" applyAlignment="1">
      <alignment horizontal="center" vertical="center" shrinkToFit="1"/>
    </xf>
    <xf numFmtId="0" fontId="3" fillId="17" borderId="30" xfId="0" applyFont="1" applyFill="1" applyBorder="1" applyAlignment="1">
      <alignment horizontal="center" vertical="center" shrinkToFit="1"/>
    </xf>
    <xf numFmtId="0" fontId="3" fillId="17" borderId="31" xfId="0" applyFont="1" applyFill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3" xfId="0" applyBorder="1" applyAlignment="1">
      <alignment horizontal="left" vertical="center" indent="1" shrinkToFit="1"/>
    </xf>
    <xf numFmtId="0" fontId="0" fillId="0" borderId="37" xfId="0" applyBorder="1" applyAlignment="1">
      <alignment horizontal="left" vertical="center" indent="1" shrinkToFit="1"/>
    </xf>
    <xf numFmtId="0" fontId="0" fillId="0" borderId="40" xfId="0" applyBorder="1" applyAlignment="1">
      <alignment horizontal="left" vertical="center" indent="1" shrinkToFit="1"/>
    </xf>
    <xf numFmtId="0" fontId="0" fillId="0" borderId="34" xfId="0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0" fillId="0" borderId="39" xfId="0" applyBorder="1" applyAlignment="1">
      <alignment horizontal="left" vertical="center" indent="1" shrinkToFit="1"/>
    </xf>
    <xf numFmtId="0" fontId="3" fillId="17" borderId="41" xfId="0" applyFont="1" applyFill="1" applyBorder="1" applyAlignment="1">
      <alignment horizontal="center" vertical="center" shrinkToFit="1"/>
    </xf>
    <xf numFmtId="0" fontId="0" fillId="0" borderId="8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9" xfId="0" applyFill="1" applyBorder="1">
      <alignment vertical="center"/>
    </xf>
  </cellXfs>
  <cellStyles count="1">
    <cellStyle name="標準" xfId="0" builtinId="0"/>
  </cellStyles>
  <dxfs count="62">
    <dxf>
      <fill>
        <patternFill>
          <bgColor rgb="FFFF9999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99FF99"/>
        </patternFill>
      </fill>
    </dxf>
    <dxf>
      <fill>
        <patternFill>
          <bgColor rgb="FF99FFCC"/>
        </patternFill>
      </fill>
    </dxf>
    <dxf>
      <fill>
        <patternFill>
          <bgColor rgb="FF66FFFF"/>
        </patternFill>
      </fill>
    </dxf>
    <dxf>
      <fill>
        <patternFill>
          <bgColor rgb="FF66CCFF"/>
        </patternFill>
      </fill>
    </dxf>
    <dxf>
      <fill>
        <patternFill>
          <bgColor rgb="FF99CCFF"/>
        </patternFill>
      </fill>
    </dxf>
    <dxf>
      <fill>
        <patternFill>
          <bgColor rgb="FFCCCCFF"/>
        </patternFill>
      </fill>
    </dxf>
    <dxf>
      <fill>
        <patternFill>
          <bgColor rgb="FFFF9999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99FF99"/>
        </patternFill>
      </fill>
    </dxf>
    <dxf>
      <fill>
        <patternFill>
          <bgColor rgb="FF99FFCC"/>
        </patternFill>
      </fill>
    </dxf>
    <dxf>
      <fill>
        <patternFill>
          <bgColor rgb="FF66FFFF"/>
        </patternFill>
      </fill>
    </dxf>
    <dxf>
      <fill>
        <patternFill>
          <bgColor rgb="FF66CCFF"/>
        </patternFill>
      </fill>
    </dxf>
    <dxf>
      <fill>
        <patternFill>
          <bgColor rgb="FF99CCFF"/>
        </patternFill>
      </fill>
    </dxf>
    <dxf>
      <fill>
        <patternFill>
          <bgColor rgb="FFCCCCFF"/>
        </patternFill>
      </fill>
    </dxf>
    <dxf>
      <fill>
        <patternFill>
          <bgColor rgb="FFFF9999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99FF99"/>
        </patternFill>
      </fill>
    </dxf>
    <dxf>
      <fill>
        <patternFill>
          <bgColor rgb="FF99FFCC"/>
        </patternFill>
      </fill>
    </dxf>
    <dxf>
      <fill>
        <patternFill>
          <bgColor rgb="FF66FFFF"/>
        </patternFill>
      </fill>
    </dxf>
    <dxf>
      <fill>
        <patternFill>
          <bgColor rgb="FF66CCFF"/>
        </patternFill>
      </fill>
    </dxf>
    <dxf>
      <fill>
        <patternFill>
          <bgColor rgb="FF99CCFF"/>
        </patternFill>
      </fill>
    </dxf>
    <dxf>
      <fill>
        <patternFill>
          <bgColor rgb="FFCCCCFF"/>
        </patternFill>
      </fill>
    </dxf>
    <dxf>
      <fill>
        <patternFill>
          <bgColor rgb="FFFF9999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99FF99"/>
        </patternFill>
      </fill>
    </dxf>
    <dxf>
      <fill>
        <patternFill>
          <bgColor rgb="FF99FFCC"/>
        </patternFill>
      </fill>
    </dxf>
    <dxf>
      <fill>
        <patternFill>
          <bgColor rgb="FF66FFFF"/>
        </patternFill>
      </fill>
    </dxf>
    <dxf>
      <fill>
        <patternFill>
          <bgColor rgb="FF66CCFF"/>
        </patternFill>
      </fill>
    </dxf>
    <dxf>
      <fill>
        <patternFill>
          <bgColor rgb="FF99CCFF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rgb="FF92D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rgb="FFFFC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FFFF00"/>
      </font>
      <fill>
        <patternFill>
          <bgColor rgb="FFFF505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color rgb="FFFFC000"/>
      </font>
      <fill>
        <patternFill>
          <bgColor theme="1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</border>
    </dxf>
    <dxf>
      <font>
        <color rgb="FFFF0000"/>
      </font>
      <fill>
        <patternFill>
          <b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/>
        </patternFill>
      </fill>
    </dxf>
    <dxf>
      <fill>
        <patternFill>
          <bgColor rgb="FFFF9999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99FF99"/>
        </patternFill>
      </fill>
    </dxf>
    <dxf>
      <fill>
        <patternFill>
          <bgColor rgb="FF99FFCC"/>
        </patternFill>
      </fill>
    </dxf>
    <dxf>
      <fill>
        <patternFill>
          <bgColor rgb="FF66FFFF"/>
        </patternFill>
      </fill>
    </dxf>
    <dxf>
      <fill>
        <patternFill>
          <bgColor rgb="FF66CCFF"/>
        </patternFill>
      </fill>
    </dxf>
    <dxf>
      <fill>
        <patternFill>
          <bgColor rgb="FF99CCFF"/>
        </patternFill>
      </fill>
    </dxf>
    <dxf>
      <fill>
        <patternFill>
          <bgColor rgb="FFCCCCFF"/>
        </patternFill>
      </fill>
    </dxf>
  </dxfs>
  <tableStyles count="0" defaultTableStyle="TableStyleMedium9" defaultPivotStyle="PivotStyleLight16"/>
  <colors>
    <mruColors>
      <color rgb="FFCCFF99"/>
      <color rgb="FFFFFF99"/>
      <color rgb="FFFF9999"/>
      <color rgb="FFFF5050"/>
      <color rgb="FFCCCCFF"/>
      <color rgb="FF99CCFF"/>
      <color rgb="FF66CCFF"/>
      <color rgb="FF66FFFF"/>
      <color rgb="FF99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contr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力計算設定"/>
      <sheetName val="グラフ元データ"/>
      <sheetName val="火力計算2.1"/>
      <sheetName val="選択リスト"/>
      <sheetName val="リロード計測結果"/>
      <sheetName val="リロード遷移"/>
    </sheetNames>
    <sheetDataSet>
      <sheetData sheetId="0"/>
      <sheetData sheetId="1"/>
      <sheetData sheetId="2">
        <row r="6">
          <cell r="E6" t="str">
            <v>M90サブマシンガン</v>
          </cell>
          <cell r="G6">
            <v>260</v>
          </cell>
          <cell r="H6">
            <v>1</v>
          </cell>
          <cell r="L6">
            <v>850</v>
          </cell>
          <cell r="M6">
            <v>1</v>
          </cell>
          <cell r="N6">
            <v>3683.3333333333335</v>
          </cell>
          <cell r="P6">
            <v>65</v>
          </cell>
          <cell r="Q6">
            <v>20</v>
          </cell>
          <cell r="R6">
            <v>0</v>
          </cell>
          <cell r="S6">
            <v>0.1</v>
          </cell>
          <cell r="T6">
            <v>1.4</v>
          </cell>
          <cell r="U6" t="str">
            <v>∞</v>
          </cell>
          <cell r="V6" t="str">
            <v>∞</v>
          </cell>
          <cell r="W6">
            <v>4.5176470588235293</v>
          </cell>
          <cell r="X6">
            <v>338000</v>
          </cell>
          <cell r="Z6">
            <v>16900</v>
          </cell>
        </row>
        <row r="7">
          <cell r="E7" t="str">
            <v>M90Cサブマシンガン</v>
          </cell>
          <cell r="G7">
            <v>240</v>
          </cell>
          <cell r="H7">
            <v>1</v>
          </cell>
          <cell r="L7">
            <v>850</v>
          </cell>
          <cell r="M7">
            <v>1</v>
          </cell>
          <cell r="N7">
            <v>3400</v>
          </cell>
          <cell r="P7">
            <v>74</v>
          </cell>
          <cell r="Q7">
            <v>18</v>
          </cell>
          <cell r="R7">
            <v>0</v>
          </cell>
          <cell r="S7">
            <v>0.1</v>
          </cell>
          <cell r="T7">
            <v>1.5</v>
          </cell>
          <cell r="U7" t="str">
            <v>∞</v>
          </cell>
          <cell r="V7" t="str">
            <v>∞</v>
          </cell>
          <cell r="W7">
            <v>5.1529411764705886</v>
          </cell>
          <cell r="X7">
            <v>319680</v>
          </cell>
          <cell r="Z7">
            <v>17760</v>
          </cell>
        </row>
        <row r="8">
          <cell r="E8" t="str">
            <v>M91サブマシンガン</v>
          </cell>
          <cell r="G8">
            <v>230</v>
          </cell>
          <cell r="H8">
            <v>1</v>
          </cell>
          <cell r="L8">
            <v>900</v>
          </cell>
          <cell r="M8">
            <v>1</v>
          </cell>
          <cell r="N8">
            <v>3450</v>
          </cell>
          <cell r="P8">
            <v>120</v>
          </cell>
          <cell r="Q8">
            <v>12</v>
          </cell>
          <cell r="R8">
            <v>0</v>
          </cell>
          <cell r="S8">
            <v>0.1</v>
          </cell>
          <cell r="T8">
            <v>2</v>
          </cell>
          <cell r="U8" t="str">
            <v>∞</v>
          </cell>
          <cell r="V8" t="str">
            <v>∞</v>
          </cell>
          <cell r="W8">
            <v>7.9333333333333336</v>
          </cell>
          <cell r="X8">
            <v>331200</v>
          </cell>
          <cell r="Z8">
            <v>27600</v>
          </cell>
        </row>
        <row r="9">
          <cell r="E9" t="str">
            <v>M99サーペント</v>
          </cell>
          <cell r="G9">
            <v>270</v>
          </cell>
          <cell r="H9">
            <v>1</v>
          </cell>
          <cell r="L9">
            <v>860</v>
          </cell>
          <cell r="M9">
            <v>1</v>
          </cell>
          <cell r="N9">
            <v>3870</v>
          </cell>
          <cell r="P9">
            <v>80</v>
          </cell>
          <cell r="Q9">
            <v>16</v>
          </cell>
          <cell r="R9">
            <v>0</v>
          </cell>
          <cell r="S9">
            <v>0.1</v>
          </cell>
          <cell r="T9">
            <v>1.6</v>
          </cell>
          <cell r="U9" t="str">
            <v>∞</v>
          </cell>
          <cell r="V9" t="str">
            <v>∞</v>
          </cell>
          <cell r="W9">
            <v>5.5116279069767442</v>
          </cell>
          <cell r="X9">
            <v>345600</v>
          </cell>
          <cell r="Z9">
            <v>21600</v>
          </cell>
        </row>
        <row r="10">
          <cell r="E10" t="str">
            <v>ヴォルペ突撃銃</v>
          </cell>
          <cell r="G10">
            <v>360</v>
          </cell>
          <cell r="H10">
            <v>1</v>
          </cell>
          <cell r="L10">
            <v>810</v>
          </cell>
          <cell r="M10">
            <v>3</v>
          </cell>
          <cell r="N10">
            <v>4860</v>
          </cell>
          <cell r="P10">
            <v>54</v>
          </cell>
          <cell r="Q10">
            <v>10</v>
          </cell>
          <cell r="R10">
            <v>0</v>
          </cell>
          <cell r="S10">
            <v>0.1</v>
          </cell>
          <cell r="T10">
            <v>2</v>
          </cell>
          <cell r="U10" t="str">
            <v>∞</v>
          </cell>
          <cell r="V10" t="str">
            <v>∞</v>
          </cell>
          <cell r="W10">
            <v>3.925925925925926</v>
          </cell>
          <cell r="X10">
            <v>194400</v>
          </cell>
          <cell r="Z10">
            <v>19440</v>
          </cell>
        </row>
        <row r="11">
          <cell r="E11" t="str">
            <v>ヴォルペ突撃銃C</v>
          </cell>
          <cell r="G11">
            <v>340</v>
          </cell>
          <cell r="H11">
            <v>1</v>
          </cell>
          <cell r="L11">
            <v>820</v>
          </cell>
          <cell r="M11">
            <v>3</v>
          </cell>
          <cell r="N11">
            <v>4646.666666666667</v>
          </cell>
          <cell r="P11">
            <v>57</v>
          </cell>
          <cell r="Q11">
            <v>9</v>
          </cell>
          <cell r="R11">
            <v>0</v>
          </cell>
          <cell r="S11">
            <v>0.1</v>
          </cell>
          <cell r="T11">
            <v>1.9</v>
          </cell>
          <cell r="U11" t="str">
            <v>∞</v>
          </cell>
          <cell r="V11" t="str">
            <v>∞</v>
          </cell>
          <cell r="W11">
            <v>4.0975609756097562</v>
          </cell>
          <cell r="X11">
            <v>174420</v>
          </cell>
          <cell r="Z11">
            <v>19380</v>
          </cell>
        </row>
        <row r="12">
          <cell r="E12" t="str">
            <v>ヴォルペ突撃銃FAM</v>
          </cell>
          <cell r="G12">
            <v>320</v>
          </cell>
          <cell r="H12">
            <v>1</v>
          </cell>
          <cell r="L12">
            <v>810</v>
          </cell>
          <cell r="M12">
            <v>1</v>
          </cell>
          <cell r="N12">
            <v>4320</v>
          </cell>
          <cell r="P12">
            <v>45</v>
          </cell>
          <cell r="Q12">
            <v>10</v>
          </cell>
          <cell r="R12">
            <v>0</v>
          </cell>
          <cell r="S12">
            <v>0.1</v>
          </cell>
          <cell r="T12">
            <v>2.4</v>
          </cell>
          <cell r="U12" t="str">
            <v>∞</v>
          </cell>
          <cell r="V12" t="str">
            <v>∞</v>
          </cell>
          <cell r="W12">
            <v>3.2592592592592591</v>
          </cell>
          <cell r="X12">
            <v>144000</v>
          </cell>
          <cell r="Z12">
            <v>14400</v>
          </cell>
        </row>
        <row r="13">
          <cell r="E13" t="str">
            <v>ヴォルペ・スコーピオ</v>
          </cell>
          <cell r="G13">
            <v>370</v>
          </cell>
          <cell r="H13">
            <v>1</v>
          </cell>
          <cell r="L13">
            <v>810</v>
          </cell>
          <cell r="M13">
            <v>3</v>
          </cell>
          <cell r="N13">
            <v>4995</v>
          </cell>
          <cell r="P13">
            <v>51</v>
          </cell>
          <cell r="Q13">
            <v>10</v>
          </cell>
          <cell r="R13">
            <v>0</v>
          </cell>
          <cell r="S13">
            <v>0.1</v>
          </cell>
          <cell r="T13">
            <v>2</v>
          </cell>
          <cell r="U13" t="str">
            <v>∞</v>
          </cell>
          <cell r="V13" t="str">
            <v>∞</v>
          </cell>
          <cell r="W13">
            <v>3.7037037037037037</v>
          </cell>
          <cell r="X13">
            <v>188700</v>
          </cell>
          <cell r="Z13">
            <v>18870</v>
          </cell>
        </row>
        <row r="14">
          <cell r="E14" t="str">
            <v>電磁加速砲・壱式</v>
          </cell>
          <cell r="G14">
            <v>1150</v>
          </cell>
          <cell r="H14">
            <v>0.5</v>
          </cell>
          <cell r="I14">
            <v>0.5</v>
          </cell>
          <cell r="L14">
            <v>240</v>
          </cell>
          <cell r="M14">
            <v>1</v>
          </cell>
          <cell r="N14">
            <v>4600</v>
          </cell>
          <cell r="P14">
            <v>13</v>
          </cell>
          <cell r="Q14">
            <v>13</v>
          </cell>
          <cell r="R14">
            <v>0</v>
          </cell>
          <cell r="S14">
            <v>0.1</v>
          </cell>
          <cell r="T14">
            <v>3</v>
          </cell>
          <cell r="U14" t="str">
            <v>∞</v>
          </cell>
          <cell r="V14" t="str">
            <v>∞</v>
          </cell>
          <cell r="W14">
            <v>3</v>
          </cell>
          <cell r="X14">
            <v>194350</v>
          </cell>
          <cell r="Z14">
            <v>14950</v>
          </cell>
        </row>
        <row r="15">
          <cell r="E15" t="str">
            <v>電磁加速砲・弐式</v>
          </cell>
          <cell r="G15">
            <v>980</v>
          </cell>
          <cell r="H15">
            <v>0.5</v>
          </cell>
          <cell r="I15">
            <v>0.5</v>
          </cell>
          <cell r="L15">
            <v>300</v>
          </cell>
          <cell r="M15">
            <v>3</v>
          </cell>
          <cell r="N15">
            <v>4900</v>
          </cell>
          <cell r="P15">
            <v>18</v>
          </cell>
          <cell r="Q15">
            <v>11</v>
          </cell>
          <cell r="R15">
            <v>0</v>
          </cell>
          <cell r="S15">
            <v>0.1</v>
          </cell>
          <cell r="T15">
            <v>3</v>
          </cell>
          <cell r="U15" t="str">
            <v>∞</v>
          </cell>
          <cell r="V15" t="str">
            <v>∞</v>
          </cell>
          <cell r="W15">
            <v>3.4</v>
          </cell>
          <cell r="X15">
            <v>194040</v>
          </cell>
          <cell r="Z15">
            <v>17640</v>
          </cell>
        </row>
        <row r="16">
          <cell r="E16" t="str">
            <v>電磁加速砲・特式</v>
          </cell>
          <cell r="G16">
            <v>720</v>
          </cell>
          <cell r="H16">
            <v>0.5</v>
          </cell>
          <cell r="I16">
            <v>0.5</v>
          </cell>
          <cell r="L16">
            <v>360</v>
          </cell>
          <cell r="M16">
            <v>1</v>
          </cell>
          <cell r="N16">
            <v>4320</v>
          </cell>
          <cell r="P16">
            <v>22</v>
          </cell>
          <cell r="Q16">
            <v>16</v>
          </cell>
          <cell r="R16">
            <v>0</v>
          </cell>
          <cell r="S16">
            <v>0.1</v>
          </cell>
          <cell r="T16">
            <v>3</v>
          </cell>
          <cell r="U16" t="str">
            <v>∞</v>
          </cell>
          <cell r="V16" t="str">
            <v>∞</v>
          </cell>
          <cell r="W16">
            <v>3.5</v>
          </cell>
          <cell r="X16">
            <v>253440</v>
          </cell>
          <cell r="Z16">
            <v>15840</v>
          </cell>
        </row>
        <row r="17">
          <cell r="E17" t="str">
            <v>VOLT-01</v>
          </cell>
          <cell r="G17">
            <v>510</v>
          </cell>
          <cell r="I17">
            <v>1</v>
          </cell>
          <cell r="L17">
            <v>480</v>
          </cell>
          <cell r="M17">
            <v>3</v>
          </cell>
          <cell r="N17">
            <v>4080</v>
          </cell>
          <cell r="P17">
            <v>39</v>
          </cell>
          <cell r="Q17">
            <v>8</v>
          </cell>
          <cell r="R17">
            <v>0</v>
          </cell>
          <cell r="S17">
            <v>0.1</v>
          </cell>
          <cell r="T17">
            <v>2</v>
          </cell>
          <cell r="U17" t="str">
            <v>∞</v>
          </cell>
          <cell r="V17" t="str">
            <v>∞</v>
          </cell>
          <cell r="W17">
            <v>4.75</v>
          </cell>
          <cell r="X17">
            <v>159120</v>
          </cell>
          <cell r="Z17">
            <v>19890</v>
          </cell>
        </row>
        <row r="18">
          <cell r="E18" t="str">
            <v>VOLT-02</v>
          </cell>
          <cell r="G18">
            <v>460</v>
          </cell>
          <cell r="I18">
            <v>1</v>
          </cell>
          <cell r="L18">
            <v>480</v>
          </cell>
          <cell r="M18">
            <v>3</v>
          </cell>
          <cell r="N18">
            <v>3680</v>
          </cell>
          <cell r="P18">
            <v>51</v>
          </cell>
          <cell r="Q18">
            <v>7</v>
          </cell>
          <cell r="R18">
            <v>0</v>
          </cell>
          <cell r="S18">
            <v>0.1</v>
          </cell>
          <cell r="T18">
            <v>2.2000000000000002</v>
          </cell>
          <cell r="U18" t="str">
            <v>∞</v>
          </cell>
          <cell r="V18" t="str">
            <v>∞</v>
          </cell>
          <cell r="W18">
            <v>6.25</v>
          </cell>
          <cell r="X18">
            <v>164220</v>
          </cell>
          <cell r="Z18">
            <v>23460</v>
          </cell>
        </row>
        <row r="19">
          <cell r="E19" t="str">
            <v>VOLT-R</v>
          </cell>
          <cell r="G19">
            <v>430</v>
          </cell>
          <cell r="I19">
            <v>1</v>
          </cell>
          <cell r="L19">
            <v>480</v>
          </cell>
          <cell r="M19">
            <v>1</v>
          </cell>
          <cell r="N19">
            <v>3440</v>
          </cell>
          <cell r="P19">
            <v>48</v>
          </cell>
          <cell r="Q19">
            <v>9</v>
          </cell>
          <cell r="R19">
            <v>0</v>
          </cell>
          <cell r="S19">
            <v>0.1</v>
          </cell>
          <cell r="T19">
            <v>2.4</v>
          </cell>
          <cell r="U19" t="str">
            <v>∞</v>
          </cell>
          <cell r="V19" t="str">
            <v>∞</v>
          </cell>
          <cell r="W19">
            <v>5.875</v>
          </cell>
          <cell r="X19">
            <v>185760</v>
          </cell>
          <cell r="Z19">
            <v>20640</v>
          </cell>
        </row>
        <row r="20">
          <cell r="E20" t="str">
            <v>VOLT最終(仮)</v>
          </cell>
          <cell r="N20" t="str">
            <v/>
          </cell>
        </row>
        <row r="21">
          <cell r="E21" t="str">
            <v>38型手榴弾</v>
          </cell>
          <cell r="G21">
            <v>8000</v>
          </cell>
          <cell r="K21">
            <v>1</v>
          </cell>
          <cell r="M21">
            <v>1</v>
          </cell>
          <cell r="N21" t="str">
            <v/>
          </cell>
          <cell r="P21">
            <v>1</v>
          </cell>
          <cell r="Q21">
            <v>5</v>
          </cell>
          <cell r="R21">
            <v>0.6</v>
          </cell>
          <cell r="S21">
            <v>1</v>
          </cell>
          <cell r="T21">
            <v>0.8</v>
          </cell>
          <cell r="U21" t="str">
            <v>∞</v>
          </cell>
          <cell r="V21" t="str">
            <v>∞</v>
          </cell>
          <cell r="W21">
            <v>0.6</v>
          </cell>
          <cell r="X21">
            <v>40000</v>
          </cell>
          <cell r="Z21">
            <v>8000</v>
          </cell>
          <cell r="AD21">
            <v>20</v>
          </cell>
        </row>
        <row r="22">
          <cell r="E22" t="str">
            <v>40型軽量手榴弾</v>
          </cell>
          <cell r="G22">
            <v>7200</v>
          </cell>
          <cell r="K22">
            <v>1</v>
          </cell>
          <cell r="M22">
            <v>1</v>
          </cell>
          <cell r="N22" t="str">
            <v/>
          </cell>
          <cell r="P22">
            <v>1</v>
          </cell>
          <cell r="Q22">
            <v>7</v>
          </cell>
          <cell r="R22">
            <v>0.6</v>
          </cell>
          <cell r="S22">
            <v>1</v>
          </cell>
          <cell r="T22">
            <v>0.8</v>
          </cell>
          <cell r="U22" t="str">
            <v>∞</v>
          </cell>
          <cell r="V22" t="str">
            <v>∞</v>
          </cell>
          <cell r="W22">
            <v>0.6</v>
          </cell>
          <cell r="X22">
            <v>50400</v>
          </cell>
          <cell r="Z22">
            <v>7200</v>
          </cell>
          <cell r="AD22">
            <v>18</v>
          </cell>
        </row>
        <row r="23">
          <cell r="E23" t="str">
            <v>41型強化手榴弾</v>
          </cell>
          <cell r="G23">
            <v>11000</v>
          </cell>
          <cell r="K23">
            <v>1</v>
          </cell>
          <cell r="M23">
            <v>1</v>
          </cell>
          <cell r="N23" t="str">
            <v/>
          </cell>
          <cell r="P23">
            <v>1</v>
          </cell>
          <cell r="Q23">
            <v>3</v>
          </cell>
          <cell r="R23">
            <v>0.6</v>
          </cell>
          <cell r="S23">
            <v>1</v>
          </cell>
          <cell r="T23">
            <v>1.4</v>
          </cell>
          <cell r="U23" t="str">
            <v>∞</v>
          </cell>
          <cell r="V23" t="str">
            <v>∞</v>
          </cell>
          <cell r="W23">
            <v>0.6</v>
          </cell>
          <cell r="X23">
            <v>33000</v>
          </cell>
          <cell r="Z23">
            <v>11000</v>
          </cell>
          <cell r="AD23">
            <v>25</v>
          </cell>
        </row>
        <row r="24">
          <cell r="E24" t="str">
            <v>グレネードランチャー</v>
          </cell>
          <cell r="G24">
            <v>4800</v>
          </cell>
          <cell r="K24">
            <v>1</v>
          </cell>
          <cell r="L24">
            <v>200</v>
          </cell>
          <cell r="M24">
            <v>3</v>
          </cell>
          <cell r="N24">
            <v>16000</v>
          </cell>
          <cell r="P24">
            <v>3</v>
          </cell>
          <cell r="Q24">
            <v>3</v>
          </cell>
          <cell r="R24">
            <v>0</v>
          </cell>
          <cell r="S24">
            <v>0.5</v>
          </cell>
          <cell r="T24">
            <v>3</v>
          </cell>
          <cell r="U24" t="str">
            <v>∞</v>
          </cell>
          <cell r="V24" t="str">
            <v>∞</v>
          </cell>
          <cell r="W24">
            <v>0.6</v>
          </cell>
          <cell r="X24">
            <v>43200</v>
          </cell>
          <cell r="Z24">
            <v>14400</v>
          </cell>
          <cell r="AD24">
            <v>12</v>
          </cell>
        </row>
        <row r="25">
          <cell r="E25" t="str">
            <v>多装Gランチャー</v>
          </cell>
          <cell r="G25">
            <v>4000</v>
          </cell>
          <cell r="K25">
            <v>1</v>
          </cell>
          <cell r="L25">
            <v>220</v>
          </cell>
          <cell r="M25">
            <v>1</v>
          </cell>
          <cell r="N25">
            <v>14666.666666666668</v>
          </cell>
          <cell r="P25">
            <v>4</v>
          </cell>
          <cell r="Q25">
            <v>3</v>
          </cell>
          <cell r="R25">
            <v>0</v>
          </cell>
          <cell r="S25">
            <v>0.5</v>
          </cell>
          <cell r="T25">
            <v>3</v>
          </cell>
          <cell r="U25" t="str">
            <v>∞</v>
          </cell>
          <cell r="V25" t="str">
            <v>∞</v>
          </cell>
          <cell r="W25">
            <v>0.81818181818181823</v>
          </cell>
          <cell r="X25">
            <v>48000</v>
          </cell>
          <cell r="Z25">
            <v>16000</v>
          </cell>
          <cell r="AD25">
            <v>14</v>
          </cell>
        </row>
        <row r="26">
          <cell r="E26" t="str">
            <v>強化型Gランチャー</v>
          </cell>
          <cell r="G26">
            <v>10000</v>
          </cell>
          <cell r="K26">
            <v>1</v>
          </cell>
          <cell r="M26">
            <v>1</v>
          </cell>
          <cell r="N26" t="str">
            <v/>
          </cell>
          <cell r="P26">
            <v>1</v>
          </cell>
          <cell r="Q26">
            <v>3</v>
          </cell>
          <cell r="R26">
            <v>0</v>
          </cell>
          <cell r="S26">
            <v>0.5</v>
          </cell>
          <cell r="T26">
            <v>4</v>
          </cell>
          <cell r="U26" t="str">
            <v>∞</v>
          </cell>
          <cell r="V26" t="str">
            <v>∞</v>
          </cell>
          <cell r="W26">
            <v>0</v>
          </cell>
          <cell r="X26">
            <v>30000</v>
          </cell>
          <cell r="Z26">
            <v>10000</v>
          </cell>
          <cell r="AD26">
            <v>16</v>
          </cell>
        </row>
        <row r="27">
          <cell r="E27" t="str">
            <v>連射式Gランチャー</v>
          </cell>
          <cell r="G27">
            <v>2800</v>
          </cell>
          <cell r="K27">
            <v>1</v>
          </cell>
          <cell r="L27">
            <v>350</v>
          </cell>
          <cell r="M27">
            <v>3</v>
          </cell>
          <cell r="N27">
            <v>16333.333333333334</v>
          </cell>
          <cell r="P27">
            <v>9</v>
          </cell>
          <cell r="Q27">
            <v>3</v>
          </cell>
          <cell r="R27">
            <v>0</v>
          </cell>
          <cell r="S27">
            <v>0.5</v>
          </cell>
          <cell r="T27">
            <v>2.8</v>
          </cell>
          <cell r="U27" t="str">
            <v>∞</v>
          </cell>
          <cell r="V27" t="str">
            <v>∞</v>
          </cell>
          <cell r="W27">
            <v>1.3714285714285714</v>
          </cell>
          <cell r="X27">
            <v>75600</v>
          </cell>
          <cell r="Z27">
            <v>25200</v>
          </cell>
          <cell r="AD27">
            <v>10</v>
          </cell>
        </row>
        <row r="28">
          <cell r="E28" t="str">
            <v>デュエルソード(通常)</v>
          </cell>
          <cell r="G28">
            <v>4500</v>
          </cell>
          <cell r="J28">
            <v>1</v>
          </cell>
          <cell r="L28">
            <v>60</v>
          </cell>
          <cell r="M28">
            <v>1</v>
          </cell>
          <cell r="N28">
            <v>4500</v>
          </cell>
          <cell r="P28" t="str">
            <v>∞</v>
          </cell>
          <cell r="Q28">
            <v>1</v>
          </cell>
          <cell r="U28" t="str">
            <v>∞</v>
          </cell>
          <cell r="V28" t="str">
            <v>∞</v>
          </cell>
          <cell r="W28" t="str">
            <v>∞</v>
          </cell>
          <cell r="X28" t="str">
            <v>∞</v>
          </cell>
          <cell r="Z28" t="str">
            <v>∞</v>
          </cell>
        </row>
        <row r="29">
          <cell r="E29" t="str">
            <v>デュエルソード(特殊)</v>
          </cell>
          <cell r="G29">
            <v>6000</v>
          </cell>
          <cell r="J29">
            <v>1</v>
          </cell>
          <cell r="L29">
            <v>33.962264150943398</v>
          </cell>
          <cell r="M29">
            <v>1</v>
          </cell>
          <cell r="N29">
            <v>3396.2264150943397</v>
          </cell>
          <cell r="P29" t="str">
            <v>∞</v>
          </cell>
          <cell r="Q29">
            <v>1</v>
          </cell>
          <cell r="U29" t="str">
            <v>∞</v>
          </cell>
          <cell r="V29" t="str">
            <v>∞</v>
          </cell>
          <cell r="W29" t="str">
            <v>∞</v>
          </cell>
          <cell r="X29" t="str">
            <v>∞</v>
          </cell>
          <cell r="Z29" t="str">
            <v>∞</v>
          </cell>
        </row>
        <row r="30">
          <cell r="E30" t="str">
            <v>マーシャルソード(通常)</v>
          </cell>
          <cell r="G30">
            <v>9000</v>
          </cell>
          <cell r="J30">
            <v>1</v>
          </cell>
          <cell r="L30">
            <v>36</v>
          </cell>
          <cell r="M30">
            <v>1</v>
          </cell>
          <cell r="N30">
            <v>5400</v>
          </cell>
          <cell r="P30" t="str">
            <v>∞</v>
          </cell>
          <cell r="Q30">
            <v>1</v>
          </cell>
          <cell r="U30" t="str">
            <v>∞</v>
          </cell>
          <cell r="V30" t="str">
            <v>∞</v>
          </cell>
          <cell r="W30" t="str">
            <v>∞</v>
          </cell>
          <cell r="X30" t="str">
            <v>∞</v>
          </cell>
          <cell r="Z30" t="str">
            <v>∞</v>
          </cell>
        </row>
        <row r="31">
          <cell r="E31" t="str">
            <v>マーシャルソード(特殊)</v>
          </cell>
          <cell r="G31">
            <v>7500</v>
          </cell>
          <cell r="J31">
            <v>1</v>
          </cell>
          <cell r="L31">
            <v>32.727272727272727</v>
          </cell>
          <cell r="M31">
            <v>1</v>
          </cell>
          <cell r="N31">
            <v>4090.909090909091</v>
          </cell>
          <cell r="P31" t="str">
            <v>∞</v>
          </cell>
          <cell r="Q31">
            <v>1</v>
          </cell>
          <cell r="U31" t="str">
            <v>∞</v>
          </cell>
          <cell r="V31" t="str">
            <v>∞</v>
          </cell>
          <cell r="W31" t="str">
            <v>∞</v>
          </cell>
          <cell r="X31" t="str">
            <v>∞</v>
          </cell>
          <cell r="Z31" t="str">
            <v>∞</v>
          </cell>
        </row>
        <row r="32">
          <cell r="E32" t="str">
            <v>SW-ティアダウナー(通常)</v>
          </cell>
          <cell r="G32">
            <v>9500</v>
          </cell>
          <cell r="J32">
            <v>1</v>
          </cell>
          <cell r="L32">
            <v>33.962264150943398</v>
          </cell>
          <cell r="M32">
            <v>1</v>
          </cell>
          <cell r="N32">
            <v>5377.3584905660382</v>
          </cell>
          <cell r="P32" t="str">
            <v>∞</v>
          </cell>
          <cell r="Q32">
            <v>1</v>
          </cell>
          <cell r="U32" t="str">
            <v>∞</v>
          </cell>
          <cell r="V32" t="str">
            <v>∞</v>
          </cell>
          <cell r="W32" t="str">
            <v>∞</v>
          </cell>
          <cell r="X32" t="str">
            <v>∞</v>
          </cell>
          <cell r="Z32" t="str">
            <v>∞</v>
          </cell>
        </row>
        <row r="33">
          <cell r="E33" t="str">
            <v>SW-ティアダウナー(特殊)</v>
          </cell>
          <cell r="G33">
            <v>9000</v>
          </cell>
          <cell r="J33">
            <v>1</v>
          </cell>
          <cell r="L33">
            <v>26.865671641791046</v>
          </cell>
          <cell r="M33">
            <v>1</v>
          </cell>
          <cell r="N33">
            <v>4029.8507462686566</v>
          </cell>
          <cell r="P33" t="str">
            <v>∞</v>
          </cell>
          <cell r="Q33">
            <v>1</v>
          </cell>
          <cell r="U33" t="str">
            <v>∞</v>
          </cell>
          <cell r="V33" t="str">
            <v>∞</v>
          </cell>
          <cell r="W33" t="str">
            <v>∞</v>
          </cell>
          <cell r="X33" t="str">
            <v>∞</v>
          </cell>
          <cell r="Z33" t="str">
            <v>∞</v>
          </cell>
        </row>
        <row r="34">
          <cell r="E34" t="str">
            <v>リヒトメッサー(通常)</v>
          </cell>
          <cell r="G34">
            <v>5500</v>
          </cell>
          <cell r="I34">
            <v>0.5</v>
          </cell>
          <cell r="J34">
            <v>0.5</v>
          </cell>
          <cell r="L34">
            <v>62.068965517241381</v>
          </cell>
          <cell r="M34">
            <v>1</v>
          </cell>
          <cell r="N34">
            <v>5689.6551724137935</v>
          </cell>
          <cell r="P34" t="str">
            <v>∞</v>
          </cell>
          <cell r="Q34">
            <v>1</v>
          </cell>
          <cell r="U34" t="str">
            <v>∞</v>
          </cell>
          <cell r="V34" t="str">
            <v>∞</v>
          </cell>
          <cell r="W34" t="str">
            <v>∞</v>
          </cell>
          <cell r="X34" t="str">
            <v>∞</v>
          </cell>
          <cell r="Z34" t="str">
            <v>∞</v>
          </cell>
        </row>
        <row r="35">
          <cell r="E35" t="str">
            <v>リヒトメッサー(特殊)</v>
          </cell>
          <cell r="G35">
            <v>4500</v>
          </cell>
          <cell r="I35">
            <v>0.5</v>
          </cell>
          <cell r="J35">
            <v>0.5</v>
          </cell>
          <cell r="L35">
            <v>56.25</v>
          </cell>
          <cell r="M35">
            <v>1</v>
          </cell>
          <cell r="N35">
            <v>4218.75</v>
          </cell>
          <cell r="P35" t="str">
            <v>∞</v>
          </cell>
          <cell r="Q35">
            <v>1</v>
          </cell>
          <cell r="U35" t="str">
            <v>∞</v>
          </cell>
          <cell r="V35" t="str">
            <v>∞</v>
          </cell>
          <cell r="W35" t="str">
            <v>∞</v>
          </cell>
          <cell r="X35" t="str">
            <v>∞</v>
          </cell>
          <cell r="Z35" t="str">
            <v>∞</v>
          </cell>
        </row>
        <row r="36">
          <cell r="E36" t="str">
            <v>リヒトメッサーII(通常)</v>
          </cell>
          <cell r="G36">
            <v>6000</v>
          </cell>
          <cell r="I36">
            <v>0.5</v>
          </cell>
          <cell r="J36">
            <v>0.5</v>
          </cell>
          <cell r="L36">
            <v>52.941176470588232</v>
          </cell>
          <cell r="M36">
            <v>1</v>
          </cell>
          <cell r="N36">
            <v>5294.1176470588234</v>
          </cell>
          <cell r="P36" t="str">
            <v>∞</v>
          </cell>
          <cell r="Q36">
            <v>1</v>
          </cell>
          <cell r="U36" t="str">
            <v>∞</v>
          </cell>
          <cell r="V36" t="str">
            <v>∞</v>
          </cell>
          <cell r="W36" t="str">
            <v>∞</v>
          </cell>
          <cell r="X36" t="str">
            <v>∞</v>
          </cell>
          <cell r="Z36" t="str">
            <v>∞</v>
          </cell>
        </row>
        <row r="37">
          <cell r="E37" t="str">
            <v>リヒトメッサーII(特殊)</v>
          </cell>
          <cell r="G37">
            <v>8000</v>
          </cell>
          <cell r="I37">
            <v>0.5</v>
          </cell>
          <cell r="J37">
            <v>0.5</v>
          </cell>
          <cell r="L37">
            <v>42.857142857142854</v>
          </cell>
          <cell r="M37">
            <v>1</v>
          </cell>
          <cell r="N37">
            <v>5714.2857142857138</v>
          </cell>
          <cell r="P37" t="str">
            <v>∞</v>
          </cell>
          <cell r="Q37">
            <v>1</v>
          </cell>
          <cell r="U37" t="str">
            <v>∞</v>
          </cell>
          <cell r="V37" t="str">
            <v>∞</v>
          </cell>
          <cell r="W37" t="str">
            <v>∞</v>
          </cell>
          <cell r="X37" t="str">
            <v>∞</v>
          </cell>
          <cell r="Z37" t="str">
            <v>∞</v>
          </cell>
        </row>
        <row r="38">
          <cell r="E38" t="str">
            <v>LM-ジリオス(通常)</v>
          </cell>
          <cell r="N38" t="str">
            <v/>
          </cell>
        </row>
        <row r="39">
          <cell r="E39" t="str">
            <v>LM-ジリオス(特殊)</v>
          </cell>
          <cell r="N39" t="str">
            <v/>
          </cell>
        </row>
        <row r="40">
          <cell r="E40" t="str">
            <v>ロングスピア(通常)</v>
          </cell>
          <cell r="G40">
            <v>4500</v>
          </cell>
          <cell r="J40">
            <v>1</v>
          </cell>
          <cell r="L40">
            <v>62.068965517241381</v>
          </cell>
          <cell r="M40">
            <v>1</v>
          </cell>
          <cell r="N40">
            <v>4655.1724137931033</v>
          </cell>
          <cell r="P40" t="str">
            <v>∞</v>
          </cell>
          <cell r="Q40">
            <v>1</v>
          </cell>
          <cell r="U40" t="str">
            <v>∞</v>
          </cell>
          <cell r="V40" t="str">
            <v>∞</v>
          </cell>
          <cell r="W40" t="str">
            <v>∞</v>
          </cell>
          <cell r="X40" t="str">
            <v>∞</v>
          </cell>
          <cell r="Z40" t="str">
            <v>∞</v>
          </cell>
        </row>
        <row r="41">
          <cell r="E41" t="str">
            <v>ロングスピア(特殊)</v>
          </cell>
          <cell r="G41">
            <v>6000</v>
          </cell>
          <cell r="J41">
            <v>1</v>
          </cell>
          <cell r="L41">
            <v>35.294117647058826</v>
          </cell>
          <cell r="M41">
            <v>1</v>
          </cell>
          <cell r="N41">
            <v>3529.4117647058824</v>
          </cell>
          <cell r="P41" t="str">
            <v>∞</v>
          </cell>
          <cell r="Q41">
            <v>1</v>
          </cell>
          <cell r="U41" t="str">
            <v>∞</v>
          </cell>
          <cell r="V41" t="str">
            <v>∞</v>
          </cell>
          <cell r="W41" t="str">
            <v>∞</v>
          </cell>
          <cell r="X41" t="str">
            <v>∞</v>
          </cell>
          <cell r="Z41" t="str">
            <v>∞</v>
          </cell>
        </row>
        <row r="42">
          <cell r="E42" t="str">
            <v>ピアシングスピア(通常)</v>
          </cell>
          <cell r="G42">
            <v>4500</v>
          </cell>
          <cell r="J42">
            <v>1</v>
          </cell>
          <cell r="L42">
            <v>62.068965517241381</v>
          </cell>
          <cell r="M42">
            <v>1</v>
          </cell>
          <cell r="N42">
            <v>4655.1724137931033</v>
          </cell>
          <cell r="P42" t="str">
            <v>∞</v>
          </cell>
          <cell r="Q42">
            <v>1</v>
          </cell>
          <cell r="U42" t="str">
            <v>∞</v>
          </cell>
          <cell r="V42" t="str">
            <v>∞</v>
          </cell>
          <cell r="W42" t="str">
            <v>∞</v>
          </cell>
          <cell r="X42" t="str">
            <v>∞</v>
          </cell>
          <cell r="Z42" t="str">
            <v>∞</v>
          </cell>
        </row>
        <row r="43">
          <cell r="E43" t="str">
            <v>ピアシングスピア(特殊)</v>
          </cell>
          <cell r="G43">
            <v>8000</v>
          </cell>
          <cell r="J43">
            <v>1</v>
          </cell>
          <cell r="L43">
            <v>39.130434782608695</v>
          </cell>
          <cell r="M43">
            <v>1</v>
          </cell>
          <cell r="N43">
            <v>5217.391304347826</v>
          </cell>
          <cell r="P43" t="str">
            <v>∞</v>
          </cell>
          <cell r="Q43">
            <v>1</v>
          </cell>
          <cell r="U43" t="str">
            <v>∞</v>
          </cell>
          <cell r="V43" t="str">
            <v>∞</v>
          </cell>
          <cell r="W43" t="str">
            <v>∞</v>
          </cell>
          <cell r="X43" t="str">
            <v>∞</v>
          </cell>
          <cell r="Z43" t="str">
            <v>∞</v>
          </cell>
        </row>
        <row r="44">
          <cell r="E44" t="str">
            <v>SP-ペネトレーター(通常)</v>
          </cell>
          <cell r="G44">
            <v>8500</v>
          </cell>
          <cell r="J44">
            <v>1</v>
          </cell>
          <cell r="L44">
            <v>32.727272727272727</v>
          </cell>
          <cell r="M44">
            <v>1</v>
          </cell>
          <cell r="N44">
            <v>4636.3636363636369</v>
          </cell>
          <cell r="P44" t="str">
            <v>∞</v>
          </cell>
          <cell r="Q44">
            <v>1</v>
          </cell>
          <cell r="U44" t="str">
            <v>∞</v>
          </cell>
          <cell r="V44" t="str">
            <v>∞</v>
          </cell>
          <cell r="W44" t="str">
            <v>∞</v>
          </cell>
          <cell r="X44" t="str">
            <v>∞</v>
          </cell>
          <cell r="Z44" t="str">
            <v>∞</v>
          </cell>
        </row>
        <row r="45">
          <cell r="E45" t="str">
            <v>SP-ペネトレーター(特殊)</v>
          </cell>
          <cell r="G45">
            <v>8500</v>
          </cell>
          <cell r="J45">
            <v>1</v>
          </cell>
          <cell r="L45">
            <v>21.428571428571427</v>
          </cell>
          <cell r="M45">
            <v>1</v>
          </cell>
          <cell r="N45">
            <v>3035.7142857142853</v>
          </cell>
          <cell r="P45" t="str">
            <v>∞</v>
          </cell>
          <cell r="Q45">
            <v>1</v>
          </cell>
          <cell r="U45" t="str">
            <v>∞</v>
          </cell>
          <cell r="V45" t="str">
            <v>∞</v>
          </cell>
          <cell r="W45" t="str">
            <v>∞</v>
          </cell>
          <cell r="X45" t="str">
            <v>∞</v>
          </cell>
          <cell r="Z45" t="str">
            <v>∞</v>
          </cell>
        </row>
        <row r="46">
          <cell r="E46" t="str">
            <v>ウィーゼル機関銃</v>
          </cell>
          <cell r="G46">
            <v>350</v>
          </cell>
          <cell r="H46">
            <v>1</v>
          </cell>
          <cell r="L46">
            <v>650</v>
          </cell>
          <cell r="M46">
            <v>1</v>
          </cell>
          <cell r="N46">
            <v>3791.6666666666665</v>
          </cell>
          <cell r="P46">
            <v>180</v>
          </cell>
          <cell r="Q46">
            <v>8</v>
          </cell>
          <cell r="R46">
            <v>0</v>
          </cell>
          <cell r="S46">
            <v>0.1</v>
          </cell>
          <cell r="T46">
            <v>3</v>
          </cell>
          <cell r="U46">
            <v>60</v>
          </cell>
          <cell r="V46">
            <v>5.45</v>
          </cell>
          <cell r="W46">
            <v>21.363076923076925</v>
          </cell>
          <cell r="X46">
            <v>504000</v>
          </cell>
          <cell r="Y46">
            <v>21000</v>
          </cell>
          <cell r="Z46">
            <v>63000</v>
          </cell>
          <cell r="AA46">
            <v>2.8</v>
          </cell>
          <cell r="AB46">
            <v>2.4</v>
          </cell>
        </row>
        <row r="47">
          <cell r="E47" t="str">
            <v>ウィーゼル機関銃R</v>
          </cell>
          <cell r="G47">
            <v>330</v>
          </cell>
          <cell r="H47">
            <v>1</v>
          </cell>
          <cell r="L47">
            <v>660</v>
          </cell>
          <cell r="M47">
            <v>1</v>
          </cell>
          <cell r="N47">
            <v>3630</v>
          </cell>
          <cell r="P47">
            <v>200</v>
          </cell>
          <cell r="Q47">
            <v>8</v>
          </cell>
          <cell r="R47">
            <v>0</v>
          </cell>
          <cell r="S47">
            <v>0.1</v>
          </cell>
          <cell r="T47">
            <v>3</v>
          </cell>
          <cell r="U47">
            <v>86</v>
          </cell>
          <cell r="V47">
            <v>7.73</v>
          </cell>
          <cell r="W47">
            <v>21.433932346723044</v>
          </cell>
          <cell r="X47">
            <v>528000</v>
          </cell>
          <cell r="Y47">
            <v>28380</v>
          </cell>
          <cell r="Z47">
            <v>66000</v>
          </cell>
          <cell r="AA47">
            <v>3</v>
          </cell>
          <cell r="AB47">
            <v>2.5</v>
          </cell>
        </row>
        <row r="48">
          <cell r="E48" t="str">
            <v>ウィーゼル・ラピッド</v>
          </cell>
          <cell r="G48">
            <v>340</v>
          </cell>
          <cell r="H48">
            <v>1</v>
          </cell>
          <cell r="L48">
            <v>720</v>
          </cell>
          <cell r="M48">
            <v>1</v>
          </cell>
          <cell r="N48">
            <v>4080</v>
          </cell>
          <cell r="P48">
            <v>220</v>
          </cell>
          <cell r="Q48">
            <v>7</v>
          </cell>
          <cell r="R48">
            <v>0</v>
          </cell>
          <cell r="S48">
            <v>0.1</v>
          </cell>
          <cell r="T48">
            <v>3</v>
          </cell>
          <cell r="U48">
            <v>49</v>
          </cell>
          <cell r="V48">
            <v>4</v>
          </cell>
          <cell r="W48">
            <v>24.568367346938775</v>
          </cell>
          <cell r="X48">
            <v>523600</v>
          </cell>
          <cell r="Y48">
            <v>16660</v>
          </cell>
          <cell r="Z48">
            <v>74800</v>
          </cell>
          <cell r="AA48">
            <v>2</v>
          </cell>
          <cell r="AB48">
            <v>1.8</v>
          </cell>
        </row>
        <row r="49">
          <cell r="E49" t="str">
            <v>GAXガトリングガン</v>
          </cell>
          <cell r="G49">
            <v>170</v>
          </cell>
          <cell r="H49">
            <v>1</v>
          </cell>
          <cell r="L49">
            <v>1500</v>
          </cell>
          <cell r="M49">
            <v>1</v>
          </cell>
          <cell r="N49">
            <v>4250</v>
          </cell>
          <cell r="O49">
            <v>0.45</v>
          </cell>
          <cell r="P49">
            <v>320</v>
          </cell>
          <cell r="Q49">
            <v>7</v>
          </cell>
          <cell r="R49">
            <v>0</v>
          </cell>
          <cell r="S49">
            <v>6.6666666666666666E-2</v>
          </cell>
          <cell r="T49">
            <v>3.5</v>
          </cell>
          <cell r="U49">
            <v>138</v>
          </cell>
          <cell r="V49">
            <v>5.48</v>
          </cell>
          <cell r="W49">
            <v>17.188260869565216</v>
          </cell>
          <cell r="X49">
            <v>380800</v>
          </cell>
          <cell r="Y49">
            <v>23460</v>
          </cell>
          <cell r="Z49">
            <v>54400</v>
          </cell>
          <cell r="AA49">
            <v>3</v>
          </cell>
          <cell r="AB49">
            <v>3</v>
          </cell>
        </row>
        <row r="50">
          <cell r="E50" t="str">
            <v>GAXエレファント</v>
          </cell>
          <cell r="G50">
            <v>370</v>
          </cell>
          <cell r="H50">
            <v>1</v>
          </cell>
          <cell r="L50">
            <v>800</v>
          </cell>
          <cell r="M50">
            <v>1</v>
          </cell>
          <cell r="N50">
            <v>4933.3333333333339</v>
          </cell>
          <cell r="O50">
            <v>1</v>
          </cell>
          <cell r="P50">
            <v>240</v>
          </cell>
          <cell r="Q50">
            <v>5</v>
          </cell>
          <cell r="R50">
            <v>0</v>
          </cell>
          <cell r="S50">
            <v>6.6666666666666666E-2</v>
          </cell>
          <cell r="T50">
            <v>3.5</v>
          </cell>
          <cell r="U50">
            <v>74</v>
          </cell>
          <cell r="V50">
            <v>5.48</v>
          </cell>
          <cell r="W50">
            <v>25.695270270270271</v>
          </cell>
          <cell r="X50">
            <v>444000</v>
          </cell>
          <cell r="Y50">
            <v>27380</v>
          </cell>
          <cell r="Z50">
            <v>88800</v>
          </cell>
          <cell r="AA50">
            <v>4</v>
          </cell>
          <cell r="AB50">
            <v>3</v>
          </cell>
        </row>
        <row r="51">
          <cell r="E51" t="str">
            <v>GAXウッドペッカー</v>
          </cell>
          <cell r="G51">
            <v>160</v>
          </cell>
          <cell r="H51">
            <v>1</v>
          </cell>
          <cell r="L51">
            <v>1500</v>
          </cell>
          <cell r="M51">
            <v>1</v>
          </cell>
          <cell r="N51">
            <v>4000</v>
          </cell>
          <cell r="O51">
            <v>1.2</v>
          </cell>
          <cell r="P51">
            <v>380</v>
          </cell>
          <cell r="Q51">
            <v>6</v>
          </cell>
          <cell r="R51">
            <v>0</v>
          </cell>
          <cell r="S51">
            <v>6.6666666666666666E-2</v>
          </cell>
          <cell r="T51">
            <v>3.5</v>
          </cell>
          <cell r="U51">
            <v>250</v>
          </cell>
          <cell r="V51">
            <v>9.9600000000000009</v>
          </cell>
          <cell r="W51">
            <v>17.932000000000002</v>
          </cell>
          <cell r="X51">
            <v>364800</v>
          </cell>
          <cell r="Y51">
            <v>40000</v>
          </cell>
          <cell r="Z51">
            <v>60800</v>
          </cell>
          <cell r="AA51">
            <v>5</v>
          </cell>
          <cell r="AB51">
            <v>3</v>
          </cell>
        </row>
        <row r="52">
          <cell r="E52" t="str">
            <v>GAXダイナソア</v>
          </cell>
          <cell r="G52">
            <v>260</v>
          </cell>
          <cell r="H52">
            <v>1</v>
          </cell>
          <cell r="L52">
            <v>1200</v>
          </cell>
          <cell r="M52">
            <v>1</v>
          </cell>
          <cell r="N52">
            <v>5200</v>
          </cell>
          <cell r="O52">
            <v>1.8</v>
          </cell>
          <cell r="P52">
            <v>300</v>
          </cell>
          <cell r="Q52">
            <v>6</v>
          </cell>
          <cell r="R52">
            <v>0</v>
          </cell>
          <cell r="S52">
            <v>6.6666666666666666E-2</v>
          </cell>
          <cell r="T52">
            <v>4</v>
          </cell>
          <cell r="U52">
            <v>100</v>
          </cell>
          <cell r="V52">
            <v>4.95</v>
          </cell>
          <cell r="W52">
            <v>23.182000000000002</v>
          </cell>
          <cell r="X52">
            <v>468000</v>
          </cell>
          <cell r="Y52">
            <v>26000</v>
          </cell>
          <cell r="Z52">
            <v>78000</v>
          </cell>
          <cell r="AA52">
            <v>4.2</v>
          </cell>
          <cell r="AB52">
            <v>3.2</v>
          </cell>
        </row>
        <row r="53">
          <cell r="E53" t="str">
            <v>単式機関砲</v>
          </cell>
          <cell r="G53">
            <v>1320</v>
          </cell>
          <cell r="H53">
            <v>1</v>
          </cell>
          <cell r="L53">
            <v>200</v>
          </cell>
          <cell r="M53">
            <v>1</v>
          </cell>
          <cell r="N53">
            <v>4400</v>
          </cell>
          <cell r="P53">
            <v>30</v>
          </cell>
          <cell r="Q53">
            <v>9</v>
          </cell>
          <cell r="R53">
            <v>0</v>
          </cell>
          <cell r="S53">
            <v>0.2</v>
          </cell>
          <cell r="T53">
            <v>3.6</v>
          </cell>
          <cell r="U53">
            <v>17</v>
          </cell>
          <cell r="V53">
            <v>4.8</v>
          </cell>
          <cell r="W53">
            <v>10.676470588235293</v>
          </cell>
          <cell r="X53">
            <v>356400</v>
          </cell>
          <cell r="Y53">
            <v>22440</v>
          </cell>
          <cell r="Z53">
            <v>39600</v>
          </cell>
          <cell r="AA53">
            <v>3.1</v>
          </cell>
          <cell r="AB53">
            <v>2.4</v>
          </cell>
        </row>
        <row r="54">
          <cell r="E54" t="str">
            <v>単式機関砲・改</v>
          </cell>
          <cell r="G54">
            <v>1060</v>
          </cell>
          <cell r="H54">
            <v>1</v>
          </cell>
          <cell r="L54">
            <v>230</v>
          </cell>
          <cell r="M54">
            <v>1</v>
          </cell>
          <cell r="N54">
            <v>4063.3333333333335</v>
          </cell>
          <cell r="P54">
            <v>40</v>
          </cell>
          <cell r="Q54">
            <v>9</v>
          </cell>
          <cell r="R54">
            <v>0</v>
          </cell>
          <cell r="S54">
            <v>0.2</v>
          </cell>
          <cell r="T54">
            <v>3.8</v>
          </cell>
          <cell r="U54">
            <v>24</v>
          </cell>
          <cell r="V54">
            <v>6</v>
          </cell>
          <cell r="W54">
            <v>12.157246376811594</v>
          </cell>
          <cell r="X54">
            <v>381600</v>
          </cell>
          <cell r="Y54">
            <v>25440</v>
          </cell>
          <cell r="Z54">
            <v>42400</v>
          </cell>
          <cell r="AA54">
            <v>3.6</v>
          </cell>
          <cell r="AB54">
            <v>2.8</v>
          </cell>
        </row>
        <row r="55">
          <cell r="E55" t="str">
            <v>双門機関砲</v>
          </cell>
          <cell r="G55">
            <v>800</v>
          </cell>
          <cell r="H55">
            <v>1</v>
          </cell>
          <cell r="L55">
            <v>350</v>
          </cell>
          <cell r="M55">
            <v>1</v>
          </cell>
          <cell r="N55">
            <v>4666.666666666667</v>
          </cell>
          <cell r="P55">
            <v>64</v>
          </cell>
          <cell r="Q55">
            <v>7</v>
          </cell>
          <cell r="R55">
            <v>0</v>
          </cell>
          <cell r="S55">
            <v>0.2</v>
          </cell>
          <cell r="T55">
            <v>4</v>
          </cell>
          <cell r="U55">
            <v>24</v>
          </cell>
          <cell r="V55">
            <v>3.94</v>
          </cell>
          <cell r="W55">
            <v>15.412500000000001</v>
          </cell>
          <cell r="X55">
            <v>358400</v>
          </cell>
          <cell r="Y55">
            <v>19200</v>
          </cell>
          <cell r="Z55">
            <v>51200</v>
          </cell>
          <cell r="AA55">
            <v>3.4</v>
          </cell>
          <cell r="AB55">
            <v>2.7</v>
          </cell>
        </row>
        <row r="56">
          <cell r="E56" t="str">
            <v>双門機関砲・改(仮)</v>
          </cell>
          <cell r="N56" t="str">
            <v/>
          </cell>
        </row>
        <row r="57">
          <cell r="E57" t="str">
            <v>ヴルカンLG1</v>
          </cell>
          <cell r="G57">
            <v>480</v>
          </cell>
          <cell r="I57">
            <v>1</v>
          </cell>
          <cell r="L57">
            <v>480</v>
          </cell>
          <cell r="M57">
            <v>1</v>
          </cell>
          <cell r="N57">
            <v>3840</v>
          </cell>
          <cell r="P57">
            <v>45</v>
          </cell>
          <cell r="Q57">
            <v>20</v>
          </cell>
          <cell r="R57">
            <v>0</v>
          </cell>
          <cell r="S57">
            <v>0.1</v>
          </cell>
          <cell r="T57">
            <v>2.2000000000000002</v>
          </cell>
          <cell r="U57" t="str">
            <v>∞</v>
          </cell>
          <cell r="V57" t="str">
            <v>∞</v>
          </cell>
          <cell r="W57">
            <v>5.5</v>
          </cell>
          <cell r="X57">
            <v>432000</v>
          </cell>
          <cell r="Z57">
            <v>21600</v>
          </cell>
        </row>
        <row r="58">
          <cell r="E58" t="str">
            <v>ヴルカンLG2</v>
          </cell>
          <cell r="G58">
            <v>520</v>
          </cell>
          <cell r="I58">
            <v>1</v>
          </cell>
          <cell r="L58">
            <v>420</v>
          </cell>
          <cell r="M58">
            <v>1</v>
          </cell>
          <cell r="N58">
            <v>3640</v>
          </cell>
          <cell r="P58">
            <v>48</v>
          </cell>
          <cell r="Q58">
            <v>18</v>
          </cell>
          <cell r="R58">
            <v>0</v>
          </cell>
          <cell r="S58">
            <v>0.1</v>
          </cell>
          <cell r="T58">
            <v>2.2000000000000002</v>
          </cell>
          <cell r="U58" t="str">
            <v>∞</v>
          </cell>
          <cell r="V58" t="str">
            <v>∞</v>
          </cell>
          <cell r="W58">
            <v>6.7142857142857144</v>
          </cell>
          <cell r="X58">
            <v>449280</v>
          </cell>
          <cell r="Z58">
            <v>24960</v>
          </cell>
        </row>
        <row r="59">
          <cell r="E59" t="str">
            <v>ヴルカンMC</v>
          </cell>
          <cell r="G59">
            <v>450</v>
          </cell>
          <cell r="I59">
            <v>1</v>
          </cell>
          <cell r="L59">
            <v>480</v>
          </cell>
          <cell r="M59">
            <v>1</v>
          </cell>
          <cell r="N59">
            <v>3600</v>
          </cell>
          <cell r="P59">
            <v>72</v>
          </cell>
          <cell r="Q59">
            <v>14</v>
          </cell>
          <cell r="R59">
            <v>0</v>
          </cell>
          <cell r="S59">
            <v>0.1</v>
          </cell>
          <cell r="T59">
            <v>2.5</v>
          </cell>
          <cell r="U59" t="str">
            <v>∞</v>
          </cell>
          <cell r="V59" t="str">
            <v>∞</v>
          </cell>
          <cell r="W59">
            <v>8.875</v>
          </cell>
          <cell r="X59">
            <v>453600</v>
          </cell>
          <cell r="Z59">
            <v>32400</v>
          </cell>
        </row>
        <row r="60">
          <cell r="E60" t="str">
            <v>ヴルカン最終(仮)</v>
          </cell>
          <cell r="N60" t="str">
            <v/>
          </cell>
        </row>
        <row r="61">
          <cell r="E61" t="str">
            <v>サワードロケット</v>
          </cell>
          <cell r="G61">
            <v>8800</v>
          </cell>
          <cell r="K61">
            <v>1</v>
          </cell>
          <cell r="M61">
            <v>1</v>
          </cell>
          <cell r="N61" t="str">
            <v/>
          </cell>
          <cell r="P61">
            <v>1</v>
          </cell>
          <cell r="Q61">
            <v>5</v>
          </cell>
          <cell r="R61">
            <v>0</v>
          </cell>
          <cell r="S61">
            <v>0.7</v>
          </cell>
          <cell r="T61">
            <v>2</v>
          </cell>
          <cell r="U61" t="str">
            <v>∞</v>
          </cell>
          <cell r="V61" t="str">
            <v>∞</v>
          </cell>
          <cell r="W61">
            <v>0</v>
          </cell>
          <cell r="X61">
            <v>44000</v>
          </cell>
          <cell r="Z61">
            <v>8800</v>
          </cell>
          <cell r="AD61">
            <v>10</v>
          </cell>
        </row>
        <row r="62">
          <cell r="E62" t="str">
            <v>サワード・カスタム</v>
          </cell>
          <cell r="G62">
            <v>6800</v>
          </cell>
          <cell r="K62">
            <v>1</v>
          </cell>
          <cell r="L62">
            <v>100</v>
          </cell>
          <cell r="M62">
            <v>1</v>
          </cell>
          <cell r="N62">
            <v>11333.333333333334</v>
          </cell>
          <cell r="P62">
            <v>3</v>
          </cell>
          <cell r="Q62">
            <v>4</v>
          </cell>
          <cell r="R62">
            <v>0</v>
          </cell>
          <cell r="S62">
            <v>0.7</v>
          </cell>
          <cell r="T62">
            <v>3</v>
          </cell>
          <cell r="U62" t="str">
            <v>∞</v>
          </cell>
          <cell r="V62" t="str">
            <v>∞</v>
          </cell>
          <cell r="W62">
            <v>1.2</v>
          </cell>
          <cell r="X62">
            <v>81600</v>
          </cell>
          <cell r="Z62">
            <v>20400</v>
          </cell>
          <cell r="AD62">
            <v>7</v>
          </cell>
        </row>
        <row r="63">
          <cell r="E63" t="str">
            <v>サワード・バラージ</v>
          </cell>
          <cell r="G63">
            <v>5600</v>
          </cell>
          <cell r="K63">
            <v>1</v>
          </cell>
          <cell r="L63">
            <v>800</v>
          </cell>
          <cell r="M63">
            <v>3</v>
          </cell>
          <cell r="N63">
            <v>74666.666666666672</v>
          </cell>
          <cell r="P63">
            <v>3</v>
          </cell>
          <cell r="Q63">
            <v>5</v>
          </cell>
          <cell r="R63">
            <v>0</v>
          </cell>
          <cell r="S63">
            <v>0.7</v>
          </cell>
          <cell r="T63">
            <v>3.5</v>
          </cell>
          <cell r="U63" t="str">
            <v>∞</v>
          </cell>
          <cell r="V63" t="str">
            <v>∞</v>
          </cell>
          <cell r="W63">
            <v>0.15</v>
          </cell>
          <cell r="X63">
            <v>84000</v>
          </cell>
          <cell r="Z63">
            <v>16800</v>
          </cell>
          <cell r="AD63">
            <v>8</v>
          </cell>
        </row>
        <row r="64">
          <cell r="E64" t="str">
            <v>サワード・コング</v>
          </cell>
          <cell r="G64">
            <v>14000</v>
          </cell>
          <cell r="K64">
            <v>1</v>
          </cell>
          <cell r="M64">
            <v>1</v>
          </cell>
          <cell r="N64" t="str">
            <v/>
          </cell>
          <cell r="P64">
            <v>1</v>
          </cell>
          <cell r="Q64">
            <v>3</v>
          </cell>
          <cell r="R64">
            <v>0</v>
          </cell>
          <cell r="S64">
            <v>0.7</v>
          </cell>
          <cell r="T64">
            <v>4.5</v>
          </cell>
          <cell r="U64" t="str">
            <v>∞</v>
          </cell>
          <cell r="V64" t="str">
            <v>∞</v>
          </cell>
          <cell r="W64">
            <v>0</v>
          </cell>
          <cell r="X64">
            <v>42000</v>
          </cell>
          <cell r="Z64">
            <v>14000</v>
          </cell>
          <cell r="AD64">
            <v>16</v>
          </cell>
        </row>
        <row r="65">
          <cell r="E65" t="str">
            <v>サワード・スマイト</v>
          </cell>
          <cell r="G65">
            <v>7200</v>
          </cell>
          <cell r="K65">
            <v>1</v>
          </cell>
          <cell r="M65">
            <v>1</v>
          </cell>
          <cell r="N65" t="str">
            <v/>
          </cell>
          <cell r="P65">
            <v>1</v>
          </cell>
          <cell r="Q65">
            <v>6</v>
          </cell>
          <cell r="R65">
            <v>0</v>
          </cell>
          <cell r="S65">
            <v>0.7</v>
          </cell>
          <cell r="T65">
            <v>2.6</v>
          </cell>
          <cell r="U65" t="str">
            <v>∞</v>
          </cell>
          <cell r="V65" t="str">
            <v>∞</v>
          </cell>
          <cell r="W65">
            <v>0</v>
          </cell>
          <cell r="X65">
            <v>43200</v>
          </cell>
          <cell r="Z65">
            <v>7200</v>
          </cell>
          <cell r="AD65">
            <v>14</v>
          </cell>
        </row>
        <row r="66">
          <cell r="E66" t="str">
            <v>プラズマカノン</v>
          </cell>
          <cell r="G66">
            <v>5200</v>
          </cell>
          <cell r="I66">
            <v>0.5</v>
          </cell>
          <cell r="K66">
            <v>0.5</v>
          </cell>
          <cell r="L66">
            <v>80</v>
          </cell>
          <cell r="N66">
            <v>6933.333333333333</v>
          </cell>
          <cell r="P66">
            <v>5</v>
          </cell>
          <cell r="Q66">
            <v>2</v>
          </cell>
          <cell r="R66">
            <v>0</v>
          </cell>
          <cell r="S66">
            <v>0.7</v>
          </cell>
          <cell r="T66">
            <v>3.5</v>
          </cell>
          <cell r="U66" t="str">
            <v>∞</v>
          </cell>
          <cell r="V66" t="str">
            <v>∞</v>
          </cell>
          <cell r="W66">
            <v>3</v>
          </cell>
          <cell r="X66">
            <v>52000</v>
          </cell>
          <cell r="Z66">
            <v>26000</v>
          </cell>
          <cell r="AD66">
            <v>12</v>
          </cell>
        </row>
        <row r="67">
          <cell r="E67" t="str">
            <v>プラズマカノンMk-2</v>
          </cell>
          <cell r="G67">
            <v>4500</v>
          </cell>
          <cell r="I67">
            <v>0.5</v>
          </cell>
          <cell r="K67">
            <v>0.5</v>
          </cell>
          <cell r="L67">
            <v>750</v>
          </cell>
          <cell r="M67">
            <v>3</v>
          </cell>
          <cell r="N67">
            <v>56250</v>
          </cell>
          <cell r="P67">
            <v>3</v>
          </cell>
          <cell r="Q67">
            <v>7</v>
          </cell>
          <cell r="R67">
            <v>0</v>
          </cell>
          <cell r="S67">
            <v>0.7</v>
          </cell>
          <cell r="T67">
            <v>2.5</v>
          </cell>
          <cell r="U67" t="str">
            <v>∞</v>
          </cell>
          <cell r="V67" t="str">
            <v>∞</v>
          </cell>
          <cell r="W67">
            <v>0.16</v>
          </cell>
          <cell r="X67">
            <v>94500</v>
          </cell>
          <cell r="Z67">
            <v>13500</v>
          </cell>
          <cell r="AD67">
            <v>8</v>
          </cell>
        </row>
        <row r="68">
          <cell r="E68" t="str">
            <v>プラズマカノンXM</v>
          </cell>
          <cell r="G68">
            <v>8500</v>
          </cell>
          <cell r="I68">
            <v>0.5</v>
          </cell>
          <cell r="K68">
            <v>0.5</v>
          </cell>
          <cell r="M68">
            <v>1</v>
          </cell>
          <cell r="N68" t="str">
            <v/>
          </cell>
          <cell r="P68">
            <v>1</v>
          </cell>
          <cell r="Q68">
            <v>6</v>
          </cell>
          <cell r="R68">
            <v>0</v>
          </cell>
          <cell r="S68">
            <v>0.7</v>
          </cell>
          <cell r="T68">
            <v>3.6</v>
          </cell>
          <cell r="U68" t="str">
            <v>∞</v>
          </cell>
          <cell r="V68" t="str">
            <v>∞</v>
          </cell>
          <cell r="W68">
            <v>0</v>
          </cell>
          <cell r="X68">
            <v>51000</v>
          </cell>
          <cell r="Z68">
            <v>8500</v>
          </cell>
          <cell r="AD68">
            <v>9</v>
          </cell>
        </row>
        <row r="69">
          <cell r="E69" t="str">
            <v>試験型MLRS</v>
          </cell>
          <cell r="G69">
            <v>2600</v>
          </cell>
          <cell r="K69">
            <v>1</v>
          </cell>
          <cell r="L69">
            <v>480</v>
          </cell>
          <cell r="M69">
            <v>2</v>
          </cell>
          <cell r="N69">
            <v>20800</v>
          </cell>
          <cell r="P69">
            <v>6</v>
          </cell>
          <cell r="Q69">
            <v>3</v>
          </cell>
          <cell r="R69">
            <v>0</v>
          </cell>
          <cell r="S69">
            <v>0.7</v>
          </cell>
          <cell r="T69">
            <v>3</v>
          </cell>
          <cell r="U69" t="str">
            <v>∞</v>
          </cell>
          <cell r="V69" t="str">
            <v>∞</v>
          </cell>
          <cell r="W69">
            <v>0.625</v>
          </cell>
          <cell r="X69">
            <v>46800</v>
          </cell>
          <cell r="Z69">
            <v>15600</v>
          </cell>
          <cell r="AD69">
            <v>12</v>
          </cell>
        </row>
        <row r="70">
          <cell r="E70" t="str">
            <v>高速型MLRS</v>
          </cell>
          <cell r="G70">
            <v>2000</v>
          </cell>
          <cell r="K70">
            <v>1</v>
          </cell>
          <cell r="L70">
            <v>600</v>
          </cell>
          <cell r="M70">
            <v>2</v>
          </cell>
          <cell r="N70">
            <v>20000</v>
          </cell>
          <cell r="P70">
            <v>6</v>
          </cell>
          <cell r="Q70">
            <v>4</v>
          </cell>
          <cell r="R70">
            <v>0</v>
          </cell>
          <cell r="S70">
            <v>0.7</v>
          </cell>
          <cell r="T70">
            <v>3</v>
          </cell>
          <cell r="U70" t="str">
            <v>∞</v>
          </cell>
          <cell r="V70" t="str">
            <v>∞</v>
          </cell>
          <cell r="W70">
            <v>0.5</v>
          </cell>
          <cell r="X70">
            <v>48000</v>
          </cell>
          <cell r="Z70">
            <v>12000</v>
          </cell>
          <cell r="AD70">
            <v>44</v>
          </cell>
        </row>
        <row r="71">
          <cell r="E71" t="str">
            <v>強化型MLRS</v>
          </cell>
          <cell r="G71">
            <v>4200</v>
          </cell>
          <cell r="K71">
            <v>1</v>
          </cell>
          <cell r="L71">
            <v>320</v>
          </cell>
          <cell r="M71">
            <v>1</v>
          </cell>
          <cell r="N71">
            <v>22400</v>
          </cell>
          <cell r="P71">
            <v>4</v>
          </cell>
          <cell r="Q71">
            <v>3</v>
          </cell>
          <cell r="R71">
            <v>0</v>
          </cell>
          <cell r="S71">
            <v>0.7</v>
          </cell>
          <cell r="T71">
            <v>4</v>
          </cell>
          <cell r="U71" t="str">
            <v>∞</v>
          </cell>
          <cell r="V71" t="str">
            <v>∞</v>
          </cell>
          <cell r="W71">
            <v>0.5625</v>
          </cell>
          <cell r="X71">
            <v>50400</v>
          </cell>
          <cell r="Z71">
            <v>16800</v>
          </cell>
          <cell r="AD71">
            <v>14</v>
          </cell>
        </row>
        <row r="72">
          <cell r="E72" t="str">
            <v>ECMグレネード</v>
          </cell>
          <cell r="G72">
            <v>0</v>
          </cell>
          <cell r="M72">
            <v>1</v>
          </cell>
          <cell r="N72" t="str">
            <v/>
          </cell>
          <cell r="P72">
            <v>1</v>
          </cell>
          <cell r="Q72">
            <v>3</v>
          </cell>
          <cell r="R72">
            <v>0.6</v>
          </cell>
          <cell r="S72">
            <v>1</v>
          </cell>
          <cell r="T72">
            <v>1</v>
          </cell>
          <cell r="U72" t="str">
            <v>∞</v>
          </cell>
          <cell r="V72" t="str">
            <v>∞</v>
          </cell>
          <cell r="W72">
            <v>0.6</v>
          </cell>
          <cell r="X72">
            <v>0</v>
          </cell>
          <cell r="Z72">
            <v>0</v>
          </cell>
          <cell r="AD72">
            <v>25</v>
          </cell>
        </row>
        <row r="73">
          <cell r="E73" t="str">
            <v>試験型ECMグレネード</v>
          </cell>
          <cell r="G73">
            <v>0</v>
          </cell>
          <cell r="M73">
            <v>1</v>
          </cell>
          <cell r="N73" t="str">
            <v/>
          </cell>
          <cell r="P73">
            <v>1</v>
          </cell>
          <cell r="Q73">
            <v>3</v>
          </cell>
          <cell r="R73">
            <v>0.6</v>
          </cell>
          <cell r="S73">
            <v>1</v>
          </cell>
          <cell r="T73">
            <v>1</v>
          </cell>
          <cell r="U73" t="str">
            <v>∞</v>
          </cell>
          <cell r="V73" t="str">
            <v>∞</v>
          </cell>
          <cell r="W73">
            <v>0.6</v>
          </cell>
          <cell r="X73">
            <v>0</v>
          </cell>
          <cell r="Z73">
            <v>0</v>
          </cell>
          <cell r="AD73">
            <v>30</v>
          </cell>
        </row>
        <row r="74">
          <cell r="E74" t="str">
            <v>新型ECMグレネード</v>
          </cell>
          <cell r="G74">
            <v>0</v>
          </cell>
          <cell r="M74">
            <v>1</v>
          </cell>
          <cell r="N74" t="str">
            <v/>
          </cell>
          <cell r="P74">
            <v>1</v>
          </cell>
          <cell r="Q74">
            <v>2</v>
          </cell>
          <cell r="R74">
            <v>0.6</v>
          </cell>
          <cell r="S74">
            <v>1</v>
          </cell>
          <cell r="T74">
            <v>1</v>
          </cell>
          <cell r="U74" t="str">
            <v>∞</v>
          </cell>
          <cell r="V74" t="str">
            <v>∞</v>
          </cell>
          <cell r="W74">
            <v>0.6</v>
          </cell>
          <cell r="X74">
            <v>0</v>
          </cell>
          <cell r="Z74">
            <v>0</v>
          </cell>
          <cell r="AD74">
            <v>20</v>
          </cell>
        </row>
        <row r="75">
          <cell r="E75" t="str">
            <v>アームパイク(通常/充填0)</v>
          </cell>
          <cell r="F75">
            <v>0</v>
          </cell>
          <cell r="G75">
            <v>4500</v>
          </cell>
          <cell r="J75">
            <v>1</v>
          </cell>
          <cell r="L75">
            <v>51.428571428571431</v>
          </cell>
          <cell r="M75">
            <v>1</v>
          </cell>
          <cell r="N75">
            <v>3857.1428571428578</v>
          </cell>
          <cell r="P75" t="str">
            <v>∞</v>
          </cell>
          <cell r="Q75">
            <v>1</v>
          </cell>
          <cell r="U75" t="str">
            <v>∞</v>
          </cell>
          <cell r="V75" t="str">
            <v>∞</v>
          </cell>
          <cell r="W75" t="str">
            <v>∞</v>
          </cell>
          <cell r="X75" t="str">
            <v>∞</v>
          </cell>
          <cell r="Z75" t="str">
            <v>∞</v>
          </cell>
        </row>
        <row r="76">
          <cell r="E76" t="str">
            <v>アームパイク(通常/充填1)</v>
          </cell>
          <cell r="F76">
            <v>1</v>
          </cell>
          <cell r="G76">
            <v>6750</v>
          </cell>
          <cell r="J76">
            <v>1</v>
          </cell>
          <cell r="L76">
            <v>51.428571428571431</v>
          </cell>
          <cell r="M76">
            <v>1</v>
          </cell>
          <cell r="N76">
            <v>3115.3846153846157</v>
          </cell>
          <cell r="P76" t="str">
            <v>∞</v>
          </cell>
          <cell r="Q76">
            <v>1</v>
          </cell>
          <cell r="U76" t="str">
            <v>∞</v>
          </cell>
          <cell r="V76" t="str">
            <v>∞</v>
          </cell>
          <cell r="W76" t="str">
            <v>∞</v>
          </cell>
          <cell r="X76" t="str">
            <v>∞</v>
          </cell>
          <cell r="Z76" t="str">
            <v>∞</v>
          </cell>
        </row>
        <row r="77">
          <cell r="E77" t="str">
            <v>アームパイク(通常/充填2)</v>
          </cell>
          <cell r="F77">
            <v>2</v>
          </cell>
          <cell r="G77">
            <v>9000</v>
          </cell>
          <cell r="J77">
            <v>1</v>
          </cell>
          <cell r="L77">
            <v>45</v>
          </cell>
          <cell r="M77">
            <v>1</v>
          </cell>
          <cell r="N77">
            <v>2700.0000000000005</v>
          </cell>
          <cell r="P77" t="str">
            <v>∞</v>
          </cell>
          <cell r="Q77">
            <v>1</v>
          </cell>
          <cell r="U77" t="str">
            <v>∞</v>
          </cell>
          <cell r="V77" t="str">
            <v>∞</v>
          </cell>
          <cell r="W77" t="str">
            <v>∞</v>
          </cell>
          <cell r="X77" t="str">
            <v>∞</v>
          </cell>
          <cell r="Z77" t="str">
            <v>∞</v>
          </cell>
        </row>
        <row r="78">
          <cell r="E78" t="str">
            <v>アームパイク(特殊/充填0)</v>
          </cell>
          <cell r="F78">
            <v>0</v>
          </cell>
          <cell r="G78">
            <v>6000</v>
          </cell>
          <cell r="J78">
            <v>1</v>
          </cell>
          <cell r="L78">
            <v>41.860465116279073</v>
          </cell>
          <cell r="M78">
            <v>1</v>
          </cell>
          <cell r="N78">
            <v>4186.0465116279074</v>
          </cell>
          <cell r="P78" t="str">
            <v>∞</v>
          </cell>
          <cell r="Q78">
            <v>1</v>
          </cell>
          <cell r="U78" t="str">
            <v>∞</v>
          </cell>
          <cell r="V78" t="str">
            <v>∞</v>
          </cell>
          <cell r="W78" t="str">
            <v>∞</v>
          </cell>
          <cell r="X78" t="str">
            <v>∞</v>
          </cell>
          <cell r="Z78" t="str">
            <v>∞</v>
          </cell>
        </row>
        <row r="79">
          <cell r="E79" t="str">
            <v>アームパイク(特殊/充填1)</v>
          </cell>
          <cell r="F79">
            <v>1</v>
          </cell>
          <cell r="G79">
            <v>9000</v>
          </cell>
          <cell r="J79">
            <v>1</v>
          </cell>
          <cell r="L79">
            <v>41.860465116279073</v>
          </cell>
          <cell r="M79">
            <v>1</v>
          </cell>
          <cell r="N79">
            <v>3698.6301369863017</v>
          </cell>
          <cell r="P79" t="str">
            <v>∞</v>
          </cell>
          <cell r="Q79">
            <v>1</v>
          </cell>
          <cell r="U79" t="str">
            <v>∞</v>
          </cell>
          <cell r="V79" t="str">
            <v>∞</v>
          </cell>
          <cell r="W79" t="str">
            <v>∞</v>
          </cell>
          <cell r="X79" t="str">
            <v>∞</v>
          </cell>
          <cell r="Z79" t="str">
            <v>∞</v>
          </cell>
        </row>
        <row r="80">
          <cell r="E80" t="str">
            <v>アームパイク(特殊/充填2)</v>
          </cell>
          <cell r="F80">
            <v>2</v>
          </cell>
          <cell r="G80">
            <v>12000</v>
          </cell>
          <cell r="J80">
            <v>1</v>
          </cell>
          <cell r="L80">
            <v>38.297872340425535</v>
          </cell>
          <cell r="M80">
            <v>1</v>
          </cell>
          <cell r="N80">
            <v>3364.4859813084113</v>
          </cell>
          <cell r="P80" t="str">
            <v>∞</v>
          </cell>
          <cell r="Q80">
            <v>1</v>
          </cell>
          <cell r="U80" t="str">
            <v>∞</v>
          </cell>
          <cell r="V80" t="str">
            <v>∞</v>
          </cell>
          <cell r="W80" t="str">
            <v>∞</v>
          </cell>
          <cell r="X80" t="str">
            <v>∞</v>
          </cell>
          <cell r="Z80" t="str">
            <v>∞</v>
          </cell>
        </row>
        <row r="81">
          <cell r="E81" t="str">
            <v>へヴィパイク(通常/充填0)</v>
          </cell>
          <cell r="F81">
            <v>0</v>
          </cell>
          <cell r="G81">
            <v>5000</v>
          </cell>
          <cell r="J81">
            <v>1</v>
          </cell>
          <cell r="L81">
            <v>47.368421052631582</v>
          </cell>
          <cell r="M81">
            <v>1</v>
          </cell>
          <cell r="N81">
            <v>3947.3684210526317</v>
          </cell>
          <cell r="P81" t="str">
            <v>∞</v>
          </cell>
          <cell r="Q81">
            <v>1</v>
          </cell>
          <cell r="U81" t="str">
            <v>∞</v>
          </cell>
          <cell r="V81" t="str">
            <v>∞</v>
          </cell>
          <cell r="W81" t="str">
            <v>∞</v>
          </cell>
          <cell r="X81" t="str">
            <v>∞</v>
          </cell>
          <cell r="Z81" t="str">
            <v>∞</v>
          </cell>
        </row>
        <row r="82">
          <cell r="E82" t="str">
            <v>へヴィパイク(通常/充填1)</v>
          </cell>
          <cell r="F82">
            <v>1.5</v>
          </cell>
          <cell r="G82">
            <v>8750</v>
          </cell>
          <cell r="J82">
            <v>1</v>
          </cell>
          <cell r="L82">
            <v>47.368421052631582</v>
          </cell>
          <cell r="M82">
            <v>1</v>
          </cell>
          <cell r="N82">
            <v>3162.6506024096384</v>
          </cell>
          <cell r="P82" t="str">
            <v>∞</v>
          </cell>
          <cell r="Q82">
            <v>1</v>
          </cell>
          <cell r="U82" t="str">
            <v>∞</v>
          </cell>
          <cell r="V82" t="str">
            <v>∞</v>
          </cell>
          <cell r="W82" t="str">
            <v>∞</v>
          </cell>
          <cell r="X82" t="str">
            <v>∞</v>
          </cell>
          <cell r="Z82" t="str">
            <v>∞</v>
          </cell>
        </row>
        <row r="83">
          <cell r="E83" t="str">
            <v>へヴィパイク(通常/充填2)</v>
          </cell>
          <cell r="F83">
            <v>3</v>
          </cell>
          <cell r="G83">
            <v>12500</v>
          </cell>
          <cell r="J83">
            <v>1</v>
          </cell>
          <cell r="L83">
            <v>41.860465116279073</v>
          </cell>
          <cell r="M83">
            <v>1</v>
          </cell>
          <cell r="N83">
            <v>2819.5488721804509</v>
          </cell>
          <cell r="P83" t="str">
            <v>∞</v>
          </cell>
          <cell r="Q83">
            <v>1</v>
          </cell>
          <cell r="U83" t="str">
            <v>∞</v>
          </cell>
          <cell r="V83" t="str">
            <v>∞</v>
          </cell>
          <cell r="W83" t="str">
            <v>∞</v>
          </cell>
          <cell r="X83" t="str">
            <v>∞</v>
          </cell>
          <cell r="Z83" t="str">
            <v>∞</v>
          </cell>
        </row>
        <row r="84">
          <cell r="E84" t="str">
            <v>へヴィパイク(特殊/充填0)</v>
          </cell>
          <cell r="F84">
            <v>0</v>
          </cell>
          <cell r="G84">
            <v>7000</v>
          </cell>
          <cell r="J84">
            <v>1</v>
          </cell>
          <cell r="L84">
            <v>38.297872340425535</v>
          </cell>
          <cell r="M84">
            <v>1</v>
          </cell>
          <cell r="N84">
            <v>4468.0851063829787</v>
          </cell>
          <cell r="P84" t="str">
            <v>∞</v>
          </cell>
          <cell r="Q84">
            <v>1</v>
          </cell>
          <cell r="U84" t="str">
            <v>∞</v>
          </cell>
          <cell r="V84" t="str">
            <v>∞</v>
          </cell>
          <cell r="W84" t="str">
            <v>∞</v>
          </cell>
          <cell r="X84" t="str">
            <v>∞</v>
          </cell>
          <cell r="Z84" t="str">
            <v>∞</v>
          </cell>
        </row>
        <row r="85">
          <cell r="E85" t="str">
            <v>へヴィパイク(特殊/充填1)</v>
          </cell>
          <cell r="F85">
            <v>1.5</v>
          </cell>
          <cell r="G85">
            <v>12250</v>
          </cell>
          <cell r="J85">
            <v>1</v>
          </cell>
          <cell r="L85">
            <v>38.297872340425535</v>
          </cell>
          <cell r="M85">
            <v>1</v>
          </cell>
          <cell r="N85">
            <v>3994.5652173913045</v>
          </cell>
          <cell r="P85" t="str">
            <v>∞</v>
          </cell>
          <cell r="Q85">
            <v>1</v>
          </cell>
          <cell r="U85" t="str">
            <v>∞</v>
          </cell>
          <cell r="V85" t="str">
            <v>∞</v>
          </cell>
          <cell r="W85" t="str">
            <v>∞</v>
          </cell>
          <cell r="X85" t="str">
            <v>∞</v>
          </cell>
          <cell r="Z85" t="str">
            <v>∞</v>
          </cell>
        </row>
        <row r="86">
          <cell r="E86" t="str">
            <v>へヴィパイク(特殊/充填2)</v>
          </cell>
          <cell r="F86">
            <v>3</v>
          </cell>
          <cell r="G86">
            <v>17500</v>
          </cell>
          <cell r="J86">
            <v>1</v>
          </cell>
          <cell r="L86">
            <v>34.615384615384613</v>
          </cell>
          <cell r="M86">
            <v>1</v>
          </cell>
          <cell r="N86">
            <v>3697.1830985915494</v>
          </cell>
          <cell r="P86" t="str">
            <v>∞</v>
          </cell>
          <cell r="Q86">
            <v>1</v>
          </cell>
          <cell r="U86" t="str">
            <v>∞</v>
          </cell>
          <cell r="V86" t="str">
            <v>∞</v>
          </cell>
          <cell r="W86" t="str">
            <v>∞</v>
          </cell>
          <cell r="X86" t="str">
            <v>∞</v>
          </cell>
          <cell r="Z86" t="str">
            <v>∞</v>
          </cell>
        </row>
        <row r="87">
          <cell r="E87" t="str">
            <v>パイク最終(仮)(通常/充填0)</v>
          </cell>
          <cell r="N87" t="str">
            <v/>
          </cell>
        </row>
        <row r="88">
          <cell r="E88" t="str">
            <v>パイク最終(仮)(通常/充填1)</v>
          </cell>
          <cell r="N88" t="str">
            <v/>
          </cell>
        </row>
        <row r="89">
          <cell r="E89" t="str">
            <v>パイク最終(仮)(通常/充填2)</v>
          </cell>
          <cell r="N89" t="str">
            <v/>
          </cell>
        </row>
        <row r="90">
          <cell r="E90" t="str">
            <v>パイク最終(仮)(特殊/充填0)</v>
          </cell>
          <cell r="N90" t="str">
            <v/>
          </cell>
        </row>
        <row r="91">
          <cell r="E91" t="str">
            <v>パイク最終(仮)(特殊/充填1)</v>
          </cell>
          <cell r="N91" t="str">
            <v/>
          </cell>
        </row>
        <row r="92">
          <cell r="E92" t="str">
            <v>パイク最終(仮)(特殊/充填2)</v>
          </cell>
          <cell r="N92" t="str">
            <v/>
          </cell>
        </row>
        <row r="93">
          <cell r="E93" t="str">
            <v>38式狙撃銃</v>
          </cell>
          <cell r="G93">
            <v>2800</v>
          </cell>
          <cell r="H93">
            <v>1</v>
          </cell>
          <cell r="L93">
            <v>150</v>
          </cell>
          <cell r="M93">
            <v>1</v>
          </cell>
          <cell r="N93">
            <v>7000</v>
          </cell>
          <cell r="P93">
            <v>4</v>
          </cell>
          <cell r="Q93">
            <v>12</v>
          </cell>
          <cell r="R93">
            <v>0</v>
          </cell>
          <cell r="S93">
            <v>0.5</v>
          </cell>
          <cell r="T93">
            <v>3.6</v>
          </cell>
          <cell r="U93" t="str">
            <v>∞</v>
          </cell>
          <cell r="V93" t="str">
            <v>∞</v>
          </cell>
          <cell r="W93">
            <v>1.2</v>
          </cell>
          <cell r="X93">
            <v>134400</v>
          </cell>
          <cell r="Z93">
            <v>11200</v>
          </cell>
        </row>
        <row r="94">
          <cell r="E94" t="str">
            <v>38式狙撃銃・改</v>
          </cell>
          <cell r="G94">
            <v>3500</v>
          </cell>
          <cell r="H94">
            <v>1</v>
          </cell>
          <cell r="L94">
            <v>150</v>
          </cell>
          <cell r="M94">
            <v>1</v>
          </cell>
          <cell r="N94">
            <v>8750</v>
          </cell>
          <cell r="P94">
            <v>2</v>
          </cell>
          <cell r="Q94">
            <v>22</v>
          </cell>
          <cell r="R94">
            <v>0</v>
          </cell>
          <cell r="S94">
            <v>0.5</v>
          </cell>
          <cell r="T94">
            <v>3.3</v>
          </cell>
          <cell r="U94" t="str">
            <v>∞</v>
          </cell>
          <cell r="V94" t="str">
            <v>∞</v>
          </cell>
          <cell r="W94">
            <v>0.4</v>
          </cell>
          <cell r="X94">
            <v>154000</v>
          </cell>
          <cell r="Z94">
            <v>7000</v>
          </cell>
        </row>
        <row r="95">
          <cell r="E95" t="str">
            <v>38式狙撃銃・新式</v>
          </cell>
          <cell r="G95">
            <v>3200</v>
          </cell>
          <cell r="H95">
            <v>1</v>
          </cell>
          <cell r="L95">
            <v>150</v>
          </cell>
          <cell r="M95">
            <v>1</v>
          </cell>
          <cell r="N95">
            <v>8000</v>
          </cell>
          <cell r="P95">
            <v>3</v>
          </cell>
          <cell r="Q95">
            <v>15</v>
          </cell>
          <cell r="R95">
            <v>0</v>
          </cell>
          <cell r="S95">
            <v>0.5</v>
          </cell>
          <cell r="T95">
            <v>4</v>
          </cell>
          <cell r="U95" t="str">
            <v>∞</v>
          </cell>
          <cell r="V95" t="str">
            <v>∞</v>
          </cell>
          <cell r="W95">
            <v>0.8</v>
          </cell>
          <cell r="X95">
            <v>144000</v>
          </cell>
          <cell r="Z95">
            <v>9600</v>
          </cell>
        </row>
        <row r="96">
          <cell r="E96" t="str">
            <v>38式狙撃銃・遠雷</v>
          </cell>
          <cell r="G96">
            <v>5000</v>
          </cell>
          <cell r="H96">
            <v>1</v>
          </cell>
          <cell r="M96">
            <v>1</v>
          </cell>
          <cell r="N96" t="str">
            <v/>
          </cell>
          <cell r="P96">
            <v>1</v>
          </cell>
          <cell r="Q96">
            <v>20</v>
          </cell>
          <cell r="R96">
            <v>0</v>
          </cell>
          <cell r="S96">
            <v>0.5</v>
          </cell>
          <cell r="T96">
            <v>4.8</v>
          </cell>
          <cell r="U96" t="str">
            <v>∞</v>
          </cell>
          <cell r="V96" t="str">
            <v>∞</v>
          </cell>
          <cell r="W96">
            <v>0</v>
          </cell>
          <cell r="X96">
            <v>100000</v>
          </cell>
          <cell r="Z96">
            <v>5000</v>
          </cell>
        </row>
        <row r="97">
          <cell r="E97" t="str">
            <v>イーグルアイV44</v>
          </cell>
          <cell r="G97">
            <v>2100</v>
          </cell>
          <cell r="H97">
            <v>1</v>
          </cell>
          <cell r="L97">
            <v>150</v>
          </cell>
          <cell r="M97">
            <v>1</v>
          </cell>
          <cell r="N97">
            <v>5250</v>
          </cell>
          <cell r="P97">
            <v>7</v>
          </cell>
          <cell r="Q97">
            <v>10</v>
          </cell>
          <cell r="R97">
            <v>0</v>
          </cell>
          <cell r="S97">
            <v>0.5</v>
          </cell>
          <cell r="T97">
            <v>4</v>
          </cell>
          <cell r="U97" t="str">
            <v>∞</v>
          </cell>
          <cell r="V97" t="str">
            <v>∞</v>
          </cell>
          <cell r="W97">
            <v>2.4</v>
          </cell>
          <cell r="X97">
            <v>147000</v>
          </cell>
          <cell r="Z97">
            <v>14700</v>
          </cell>
        </row>
        <row r="98">
          <cell r="E98" t="str">
            <v>イーグルアイTF</v>
          </cell>
          <cell r="G98">
            <v>1500</v>
          </cell>
          <cell r="H98">
            <v>1</v>
          </cell>
          <cell r="L98">
            <v>300</v>
          </cell>
          <cell r="M98">
            <v>3</v>
          </cell>
          <cell r="N98">
            <v>7500</v>
          </cell>
          <cell r="P98">
            <v>6</v>
          </cell>
          <cell r="Q98">
            <v>16</v>
          </cell>
          <cell r="R98">
            <v>0</v>
          </cell>
          <cell r="S98">
            <v>0.5</v>
          </cell>
          <cell r="T98">
            <v>3</v>
          </cell>
          <cell r="U98" t="str">
            <v>∞</v>
          </cell>
          <cell r="V98" t="str">
            <v>∞</v>
          </cell>
          <cell r="W98">
            <v>1</v>
          </cell>
          <cell r="X98">
            <v>144000</v>
          </cell>
          <cell r="Z98">
            <v>9000</v>
          </cell>
        </row>
        <row r="99">
          <cell r="E99" t="str">
            <v>イーグルアイ・ゼロ</v>
          </cell>
          <cell r="G99">
            <v>3400</v>
          </cell>
          <cell r="H99">
            <v>1</v>
          </cell>
          <cell r="M99">
            <v>1</v>
          </cell>
          <cell r="N99" t="str">
            <v/>
          </cell>
          <cell r="P99">
            <v>1</v>
          </cell>
          <cell r="Q99">
            <v>32</v>
          </cell>
          <cell r="R99">
            <v>0</v>
          </cell>
          <cell r="S99">
            <v>0.5</v>
          </cell>
          <cell r="T99">
            <v>1.4</v>
          </cell>
          <cell r="U99" t="str">
            <v>∞</v>
          </cell>
          <cell r="V99" t="str">
            <v>∞</v>
          </cell>
          <cell r="W99">
            <v>0</v>
          </cell>
          <cell r="X99">
            <v>108800</v>
          </cell>
          <cell r="Z99">
            <v>3400</v>
          </cell>
          <cell r="AC99">
            <v>1.5</v>
          </cell>
        </row>
        <row r="100">
          <cell r="E100" t="str">
            <v>イーグルアイ最終(仮)</v>
          </cell>
          <cell r="N100" t="str">
            <v/>
          </cell>
          <cell r="Z100">
            <v>0</v>
          </cell>
        </row>
        <row r="101">
          <cell r="E101" t="str">
            <v>LZ-デイライト</v>
          </cell>
          <cell r="G101">
            <v>4000</v>
          </cell>
          <cell r="I101">
            <v>1</v>
          </cell>
          <cell r="M101">
            <v>1</v>
          </cell>
          <cell r="N101" t="str">
            <v/>
          </cell>
          <cell r="P101">
            <v>1</v>
          </cell>
          <cell r="Q101">
            <v>14</v>
          </cell>
          <cell r="R101">
            <v>0</v>
          </cell>
          <cell r="S101">
            <v>0.5</v>
          </cell>
          <cell r="T101">
            <v>5</v>
          </cell>
          <cell r="U101" t="str">
            <v>∞</v>
          </cell>
          <cell r="V101" t="str">
            <v>∞</v>
          </cell>
          <cell r="W101">
            <v>0</v>
          </cell>
          <cell r="X101">
            <v>56000</v>
          </cell>
          <cell r="Z101">
            <v>4000</v>
          </cell>
        </row>
        <row r="102">
          <cell r="E102" t="str">
            <v>LZ-デイライトS</v>
          </cell>
          <cell r="G102">
            <v>4500</v>
          </cell>
          <cell r="I102">
            <v>1</v>
          </cell>
          <cell r="M102">
            <v>1</v>
          </cell>
          <cell r="N102" t="str">
            <v/>
          </cell>
          <cell r="P102">
            <v>1</v>
          </cell>
          <cell r="Q102">
            <v>12</v>
          </cell>
          <cell r="R102">
            <v>0</v>
          </cell>
          <cell r="S102">
            <v>0.5</v>
          </cell>
          <cell r="T102">
            <v>5.2</v>
          </cell>
          <cell r="U102" t="str">
            <v>∞</v>
          </cell>
          <cell r="V102" t="str">
            <v>∞</v>
          </cell>
          <cell r="W102">
            <v>0</v>
          </cell>
          <cell r="X102">
            <v>54000</v>
          </cell>
          <cell r="Z102">
            <v>4500</v>
          </cell>
        </row>
        <row r="103">
          <cell r="E103" t="str">
            <v>LZ-トライアド</v>
          </cell>
          <cell r="G103">
            <v>2000</v>
          </cell>
          <cell r="I103">
            <v>1</v>
          </cell>
          <cell r="L103">
            <v>600</v>
          </cell>
          <cell r="M103">
            <v>3</v>
          </cell>
          <cell r="N103">
            <v>20000</v>
          </cell>
          <cell r="P103">
            <v>3</v>
          </cell>
          <cell r="Q103">
            <v>16</v>
          </cell>
          <cell r="R103">
            <v>0</v>
          </cell>
          <cell r="S103">
            <v>0.5</v>
          </cell>
          <cell r="T103">
            <v>4.8</v>
          </cell>
          <cell r="U103" t="str">
            <v>∞</v>
          </cell>
          <cell r="V103" t="str">
            <v>∞</v>
          </cell>
          <cell r="W103">
            <v>0.2</v>
          </cell>
          <cell r="X103">
            <v>96000</v>
          </cell>
          <cell r="Z103">
            <v>6000</v>
          </cell>
        </row>
        <row r="104">
          <cell r="E104" t="str">
            <v>LZ-ヴェスパイン</v>
          </cell>
          <cell r="G104">
            <v>6000</v>
          </cell>
          <cell r="I104">
            <v>1</v>
          </cell>
          <cell r="M104">
            <v>1</v>
          </cell>
          <cell r="N104" t="str">
            <v/>
          </cell>
          <cell r="P104">
            <v>1</v>
          </cell>
          <cell r="Q104">
            <v>10</v>
          </cell>
          <cell r="R104">
            <v>0</v>
          </cell>
          <cell r="S104">
            <v>0.5</v>
          </cell>
          <cell r="T104">
            <v>6</v>
          </cell>
          <cell r="U104" t="str">
            <v>∞</v>
          </cell>
          <cell r="V104" t="str">
            <v>∞</v>
          </cell>
          <cell r="W104">
            <v>0</v>
          </cell>
          <cell r="X104">
            <v>60000</v>
          </cell>
          <cell r="Z104">
            <v>6000</v>
          </cell>
        </row>
        <row r="105">
          <cell r="E105" t="str">
            <v>ブレイザーライフル(充填0)</v>
          </cell>
          <cell r="F105">
            <v>0</v>
          </cell>
          <cell r="G105">
            <v>1400</v>
          </cell>
          <cell r="I105">
            <v>1</v>
          </cell>
          <cell r="M105">
            <v>1</v>
          </cell>
          <cell r="N105" t="str">
            <v/>
          </cell>
          <cell r="P105">
            <v>1</v>
          </cell>
          <cell r="Q105">
            <v>15</v>
          </cell>
          <cell r="R105">
            <v>0</v>
          </cell>
          <cell r="S105">
            <v>0.5</v>
          </cell>
          <cell r="T105">
            <v>3.5</v>
          </cell>
          <cell r="U105" t="str">
            <v>∞</v>
          </cell>
          <cell r="V105" t="str">
            <v>∞</v>
          </cell>
          <cell r="W105">
            <v>0</v>
          </cell>
          <cell r="X105">
            <v>21000</v>
          </cell>
          <cell r="Z105">
            <v>1400</v>
          </cell>
        </row>
        <row r="106">
          <cell r="E106" t="str">
            <v>ブレイザーライフル(充填1)</v>
          </cell>
          <cell r="F106">
            <v>1</v>
          </cell>
          <cell r="G106">
            <v>3500</v>
          </cell>
          <cell r="I106">
            <v>1</v>
          </cell>
          <cell r="M106">
            <v>1</v>
          </cell>
          <cell r="N106" t="str">
            <v/>
          </cell>
          <cell r="P106">
            <v>1</v>
          </cell>
          <cell r="Q106">
            <v>15</v>
          </cell>
          <cell r="R106">
            <v>0</v>
          </cell>
          <cell r="S106">
            <v>0.5</v>
          </cell>
          <cell r="T106">
            <v>3.5</v>
          </cell>
          <cell r="U106" t="str">
            <v>∞</v>
          </cell>
          <cell r="V106" t="str">
            <v>∞</v>
          </cell>
          <cell r="W106">
            <v>1</v>
          </cell>
          <cell r="X106">
            <v>52500</v>
          </cell>
          <cell r="Z106">
            <v>3500</v>
          </cell>
        </row>
        <row r="107">
          <cell r="E107" t="str">
            <v>ブレイザーライフル(充填2)</v>
          </cell>
          <cell r="F107">
            <v>2</v>
          </cell>
          <cell r="G107">
            <v>5600</v>
          </cell>
          <cell r="I107">
            <v>1</v>
          </cell>
          <cell r="M107">
            <v>1</v>
          </cell>
          <cell r="N107" t="str">
            <v/>
          </cell>
          <cell r="P107">
            <v>1</v>
          </cell>
          <cell r="Q107">
            <v>15</v>
          </cell>
          <cell r="R107">
            <v>0</v>
          </cell>
          <cell r="S107">
            <v>0.5</v>
          </cell>
          <cell r="T107">
            <v>3.5</v>
          </cell>
          <cell r="U107" t="str">
            <v>∞</v>
          </cell>
          <cell r="V107" t="str">
            <v>∞</v>
          </cell>
          <cell r="W107">
            <v>2</v>
          </cell>
          <cell r="X107">
            <v>84000</v>
          </cell>
          <cell r="Z107">
            <v>5600</v>
          </cell>
        </row>
        <row r="108">
          <cell r="E108" t="str">
            <v>ブレイザーRF(充填0)</v>
          </cell>
          <cell r="F108">
            <v>0</v>
          </cell>
          <cell r="G108">
            <v>1100</v>
          </cell>
          <cell r="I108">
            <v>1</v>
          </cell>
          <cell r="L108">
            <v>150</v>
          </cell>
          <cell r="M108">
            <v>1</v>
          </cell>
          <cell r="N108">
            <v>2750</v>
          </cell>
          <cell r="P108">
            <v>3</v>
          </cell>
          <cell r="Q108">
            <v>12</v>
          </cell>
          <cell r="R108">
            <v>0</v>
          </cell>
          <cell r="S108">
            <v>0.5</v>
          </cell>
          <cell r="T108">
            <v>3.5</v>
          </cell>
          <cell r="U108" t="str">
            <v>∞</v>
          </cell>
          <cell r="V108" t="str">
            <v>∞</v>
          </cell>
          <cell r="W108">
            <v>0.8</v>
          </cell>
          <cell r="X108">
            <v>39600</v>
          </cell>
          <cell r="Z108">
            <v>3300</v>
          </cell>
        </row>
        <row r="109">
          <cell r="E109" t="str">
            <v>ブレイザーRF(充填1)</v>
          </cell>
          <cell r="F109">
            <v>0.75</v>
          </cell>
          <cell r="G109">
            <v>2200</v>
          </cell>
          <cell r="I109">
            <v>1</v>
          </cell>
          <cell r="L109">
            <v>150</v>
          </cell>
          <cell r="M109">
            <v>1</v>
          </cell>
          <cell r="N109">
            <v>1913.0434782608697</v>
          </cell>
          <cell r="P109">
            <v>3</v>
          </cell>
          <cell r="Q109">
            <v>12</v>
          </cell>
          <cell r="R109">
            <v>0</v>
          </cell>
          <cell r="S109">
            <v>0.5</v>
          </cell>
          <cell r="T109">
            <v>3.5</v>
          </cell>
          <cell r="U109" t="str">
            <v>∞</v>
          </cell>
          <cell r="V109" t="str">
            <v>∞</v>
          </cell>
          <cell r="W109">
            <v>3.05</v>
          </cell>
          <cell r="X109">
            <v>79200</v>
          </cell>
          <cell r="Z109">
            <v>6600</v>
          </cell>
        </row>
        <row r="110">
          <cell r="E110" t="str">
            <v>ブレイザーRF(充填2)</v>
          </cell>
          <cell r="F110">
            <v>1.5</v>
          </cell>
          <cell r="G110">
            <v>3300</v>
          </cell>
          <cell r="I110">
            <v>1</v>
          </cell>
          <cell r="L110">
            <v>150</v>
          </cell>
          <cell r="M110">
            <v>1</v>
          </cell>
          <cell r="N110">
            <v>1736.8421052631579</v>
          </cell>
          <cell r="P110">
            <v>3</v>
          </cell>
          <cell r="Q110">
            <v>12</v>
          </cell>
          <cell r="R110">
            <v>0</v>
          </cell>
          <cell r="S110">
            <v>0.5</v>
          </cell>
          <cell r="T110">
            <v>3.5</v>
          </cell>
          <cell r="U110" t="str">
            <v>∞</v>
          </cell>
          <cell r="V110" t="str">
            <v>∞</v>
          </cell>
          <cell r="W110">
            <v>5.3</v>
          </cell>
          <cell r="X110">
            <v>118800</v>
          </cell>
          <cell r="Z110">
            <v>9900</v>
          </cell>
        </row>
        <row r="111">
          <cell r="E111" t="str">
            <v>ブレイザー3(仮)(充填0)</v>
          </cell>
          <cell r="N111" t="str">
            <v/>
          </cell>
        </row>
        <row r="112">
          <cell r="E112" t="str">
            <v>ブレイザー3(仮)(充填1)</v>
          </cell>
          <cell r="N112" t="str">
            <v/>
          </cell>
        </row>
        <row r="113">
          <cell r="E113" t="str">
            <v>ブレイザー3(仮)(充填2)</v>
          </cell>
          <cell r="N113" t="str">
            <v/>
          </cell>
        </row>
        <row r="114">
          <cell r="E114" t="str">
            <v>ブレイザー4(仮)(充填0)</v>
          </cell>
          <cell r="N114" t="str">
            <v/>
          </cell>
        </row>
        <row r="115">
          <cell r="E115" t="str">
            <v>ブレイザー4(仮)(充填1)</v>
          </cell>
          <cell r="N115" t="str">
            <v/>
          </cell>
        </row>
        <row r="116">
          <cell r="E116" t="str">
            <v>ブレイザー4(仮)(充填2)</v>
          </cell>
          <cell r="N116" t="str">
            <v/>
          </cell>
        </row>
        <row r="117">
          <cell r="E117" t="str">
            <v>マーゲイM40</v>
          </cell>
          <cell r="G117">
            <v>400</v>
          </cell>
          <cell r="H117">
            <v>1</v>
          </cell>
          <cell r="L117">
            <v>480</v>
          </cell>
          <cell r="M117">
            <v>1</v>
          </cell>
          <cell r="N117">
            <v>3200</v>
          </cell>
          <cell r="P117">
            <v>14</v>
          </cell>
          <cell r="Q117">
            <v>9</v>
          </cell>
          <cell r="R117">
            <v>0</v>
          </cell>
          <cell r="S117">
            <v>0.7</v>
          </cell>
          <cell r="T117">
            <v>1.2</v>
          </cell>
          <cell r="U117" t="str">
            <v>∞</v>
          </cell>
          <cell r="V117" t="str">
            <v>∞</v>
          </cell>
          <cell r="W117">
            <v>1.625</v>
          </cell>
          <cell r="X117">
            <v>50400</v>
          </cell>
          <cell r="Z117">
            <v>5600</v>
          </cell>
        </row>
        <row r="118">
          <cell r="E118" t="str">
            <v>マーゲイ・カスタム</v>
          </cell>
          <cell r="G118">
            <v>380</v>
          </cell>
          <cell r="H118">
            <v>1</v>
          </cell>
          <cell r="L118">
            <v>480</v>
          </cell>
          <cell r="M118">
            <v>1</v>
          </cell>
          <cell r="N118">
            <v>3040</v>
          </cell>
          <cell r="P118">
            <v>27</v>
          </cell>
          <cell r="Q118">
            <v>6</v>
          </cell>
          <cell r="R118">
            <v>0</v>
          </cell>
          <cell r="S118">
            <v>0.7</v>
          </cell>
          <cell r="T118">
            <v>1.3</v>
          </cell>
          <cell r="U118" t="str">
            <v>∞</v>
          </cell>
          <cell r="V118" t="str">
            <v>∞</v>
          </cell>
          <cell r="W118">
            <v>3.25</v>
          </cell>
          <cell r="X118">
            <v>61560</v>
          </cell>
          <cell r="Z118">
            <v>10260</v>
          </cell>
        </row>
        <row r="119">
          <cell r="E119" t="str">
            <v>マーゲイRF</v>
          </cell>
          <cell r="G119">
            <v>340</v>
          </cell>
          <cell r="H119">
            <v>1</v>
          </cell>
          <cell r="L119">
            <v>900</v>
          </cell>
          <cell r="M119">
            <v>3</v>
          </cell>
          <cell r="N119">
            <v>5100</v>
          </cell>
          <cell r="P119">
            <v>12</v>
          </cell>
          <cell r="Q119">
            <v>10</v>
          </cell>
          <cell r="R119">
            <v>0</v>
          </cell>
          <cell r="S119">
            <v>0.7</v>
          </cell>
          <cell r="T119">
            <v>1.5</v>
          </cell>
          <cell r="U119" t="str">
            <v>∞</v>
          </cell>
          <cell r="V119" t="str">
            <v>∞</v>
          </cell>
          <cell r="W119">
            <v>0.73333333333333328</v>
          </cell>
          <cell r="X119">
            <v>40800</v>
          </cell>
          <cell r="Z119">
            <v>4080</v>
          </cell>
        </row>
        <row r="120">
          <cell r="E120" t="str">
            <v>マーゲイ・ストライフ</v>
          </cell>
          <cell r="G120">
            <v>560</v>
          </cell>
          <cell r="H120">
            <v>1</v>
          </cell>
          <cell r="L120">
            <v>480</v>
          </cell>
          <cell r="M120">
            <v>1</v>
          </cell>
          <cell r="N120">
            <v>4480</v>
          </cell>
          <cell r="P120">
            <v>9</v>
          </cell>
          <cell r="Q120">
            <v>12</v>
          </cell>
          <cell r="R120">
            <v>0</v>
          </cell>
          <cell r="S120">
            <v>0.7</v>
          </cell>
          <cell r="T120">
            <v>1.3</v>
          </cell>
          <cell r="U120" t="str">
            <v>∞</v>
          </cell>
          <cell r="V120" t="str">
            <v>∞</v>
          </cell>
          <cell r="W120">
            <v>1</v>
          </cell>
          <cell r="X120">
            <v>60480</v>
          </cell>
          <cell r="Z120">
            <v>5040</v>
          </cell>
        </row>
        <row r="121">
          <cell r="E121" t="str">
            <v>レヴェラーMP20</v>
          </cell>
          <cell r="G121">
            <v>300</v>
          </cell>
          <cell r="H121">
            <v>1</v>
          </cell>
          <cell r="L121">
            <v>480</v>
          </cell>
          <cell r="M121">
            <v>1</v>
          </cell>
          <cell r="N121">
            <v>2400</v>
          </cell>
          <cell r="P121">
            <v>21</v>
          </cell>
          <cell r="Q121">
            <v>8</v>
          </cell>
          <cell r="R121">
            <v>0</v>
          </cell>
          <cell r="S121">
            <v>0.1</v>
          </cell>
          <cell r="T121">
            <v>2</v>
          </cell>
          <cell r="U121" t="str">
            <v>∞</v>
          </cell>
          <cell r="V121" t="str">
            <v>∞</v>
          </cell>
          <cell r="W121">
            <v>2.5</v>
          </cell>
          <cell r="X121">
            <v>50400</v>
          </cell>
          <cell r="Z121">
            <v>6300</v>
          </cell>
        </row>
        <row r="122">
          <cell r="E122" t="str">
            <v>レヴェラーMP20C</v>
          </cell>
          <cell r="G122">
            <v>230</v>
          </cell>
          <cell r="H122">
            <v>1</v>
          </cell>
          <cell r="L122">
            <v>600</v>
          </cell>
          <cell r="M122">
            <v>1</v>
          </cell>
          <cell r="N122">
            <v>2300</v>
          </cell>
          <cell r="P122">
            <v>24</v>
          </cell>
          <cell r="Q122">
            <v>9</v>
          </cell>
          <cell r="R122">
            <v>0</v>
          </cell>
          <cell r="S122">
            <v>0.1</v>
          </cell>
          <cell r="T122">
            <v>1.8</v>
          </cell>
          <cell r="U122" t="str">
            <v>∞</v>
          </cell>
          <cell r="V122" t="str">
            <v>∞</v>
          </cell>
          <cell r="W122">
            <v>2.2999999999999998</v>
          </cell>
          <cell r="X122">
            <v>49680</v>
          </cell>
          <cell r="Z122">
            <v>5520</v>
          </cell>
        </row>
        <row r="123">
          <cell r="E123" t="str">
            <v>レヴェラーR</v>
          </cell>
          <cell r="G123">
            <v>180</v>
          </cell>
          <cell r="H123">
            <v>1</v>
          </cell>
          <cell r="L123">
            <v>720</v>
          </cell>
          <cell r="M123">
            <v>1</v>
          </cell>
          <cell r="N123">
            <v>2160</v>
          </cell>
          <cell r="P123">
            <v>46</v>
          </cell>
          <cell r="Q123">
            <v>5</v>
          </cell>
          <cell r="R123">
            <v>0</v>
          </cell>
          <cell r="S123">
            <v>0.1</v>
          </cell>
          <cell r="T123">
            <v>2.4</v>
          </cell>
          <cell r="U123" t="str">
            <v>∞</v>
          </cell>
          <cell r="V123" t="str">
            <v>∞</v>
          </cell>
          <cell r="W123">
            <v>3.75</v>
          </cell>
          <cell r="X123">
            <v>41400</v>
          </cell>
          <cell r="Z123">
            <v>8280</v>
          </cell>
        </row>
        <row r="124">
          <cell r="E124" t="str">
            <v>レヴェラー最終(仮)</v>
          </cell>
          <cell r="N124" t="str">
            <v/>
          </cell>
        </row>
        <row r="125">
          <cell r="E125" t="str">
            <v>ジャンプマイン</v>
          </cell>
          <cell r="K125">
            <v>1</v>
          </cell>
          <cell r="M125">
            <v>1</v>
          </cell>
          <cell r="N125" t="str">
            <v/>
          </cell>
          <cell r="P125">
            <v>1</v>
          </cell>
          <cell r="Q125">
            <v>4</v>
          </cell>
          <cell r="R125">
            <v>0.6</v>
          </cell>
          <cell r="S125">
            <v>1</v>
          </cell>
          <cell r="U125" t="str">
            <v>∞</v>
          </cell>
          <cell r="V125" t="str">
            <v>∞</v>
          </cell>
          <cell r="W125">
            <v>0.6</v>
          </cell>
          <cell r="X125">
            <v>0</v>
          </cell>
          <cell r="Z125">
            <v>0</v>
          </cell>
          <cell r="AD125">
            <v>20</v>
          </cell>
        </row>
        <row r="126">
          <cell r="E126" t="str">
            <v>ジャンプマインS</v>
          </cell>
          <cell r="K126">
            <v>1</v>
          </cell>
          <cell r="M126">
            <v>1</v>
          </cell>
          <cell r="N126" t="str">
            <v/>
          </cell>
          <cell r="P126">
            <v>1</v>
          </cell>
          <cell r="Q126">
            <v>5</v>
          </cell>
          <cell r="R126">
            <v>0.6</v>
          </cell>
          <cell r="S126">
            <v>1</v>
          </cell>
          <cell r="U126" t="str">
            <v>∞</v>
          </cell>
          <cell r="V126" t="str">
            <v>∞</v>
          </cell>
          <cell r="W126">
            <v>0.6</v>
          </cell>
          <cell r="X126">
            <v>0</v>
          </cell>
          <cell r="Z126">
            <v>0</v>
          </cell>
          <cell r="AD126">
            <v>25</v>
          </cell>
        </row>
        <row r="127">
          <cell r="E127" t="str">
            <v>ジャンプマインV</v>
          </cell>
          <cell r="K127">
            <v>1</v>
          </cell>
          <cell r="M127">
            <v>1</v>
          </cell>
          <cell r="N127" t="str">
            <v/>
          </cell>
          <cell r="P127">
            <v>1</v>
          </cell>
          <cell r="Q127">
            <v>3</v>
          </cell>
          <cell r="R127">
            <v>0.6</v>
          </cell>
          <cell r="S127">
            <v>1</v>
          </cell>
          <cell r="U127" t="str">
            <v>∞</v>
          </cell>
          <cell r="V127" t="str">
            <v>∞</v>
          </cell>
          <cell r="W127">
            <v>0.6</v>
          </cell>
          <cell r="X127">
            <v>0</v>
          </cell>
          <cell r="Z127">
            <v>0</v>
          </cell>
          <cell r="AD127">
            <v>18</v>
          </cell>
        </row>
        <row r="128">
          <cell r="E128" t="str">
            <v>セントリーガンSMG</v>
          </cell>
          <cell r="G128">
            <v>80</v>
          </cell>
          <cell r="H128">
            <v>1</v>
          </cell>
          <cell r="L128">
            <v>800</v>
          </cell>
          <cell r="M128">
            <v>1</v>
          </cell>
          <cell r="N128">
            <v>1066.6666666666667</v>
          </cell>
          <cell r="P128">
            <v>30</v>
          </cell>
          <cell r="Q128" t="str">
            <v>∞</v>
          </cell>
          <cell r="U128" t="str">
            <v>∞</v>
          </cell>
          <cell r="V128" t="str">
            <v>∞</v>
          </cell>
          <cell r="W128">
            <v>2.1749999999999998</v>
          </cell>
          <cell r="X128" t="str">
            <v>∞</v>
          </cell>
          <cell r="Z128">
            <v>2400</v>
          </cell>
        </row>
        <row r="129">
          <cell r="E129" t="str">
            <v>セントリーガンAC</v>
          </cell>
          <cell r="G129">
            <v>520</v>
          </cell>
          <cell r="H129">
            <v>1</v>
          </cell>
          <cell r="L129">
            <v>150</v>
          </cell>
          <cell r="M129">
            <v>1</v>
          </cell>
          <cell r="N129">
            <v>1300</v>
          </cell>
          <cell r="P129">
            <v>5</v>
          </cell>
          <cell r="Q129" t="str">
            <v>∞</v>
          </cell>
          <cell r="U129" t="str">
            <v>∞</v>
          </cell>
          <cell r="V129" t="str">
            <v>∞</v>
          </cell>
          <cell r="W129">
            <v>1.6</v>
          </cell>
          <cell r="X129" t="str">
            <v>∞</v>
          </cell>
          <cell r="Z129">
            <v>2600</v>
          </cell>
        </row>
        <row r="130">
          <cell r="E130" t="str">
            <v>セントリーガンLZ</v>
          </cell>
          <cell r="G130">
            <v>840</v>
          </cell>
          <cell r="I130">
            <v>1</v>
          </cell>
          <cell r="L130">
            <v>80</v>
          </cell>
          <cell r="M130">
            <v>1</v>
          </cell>
          <cell r="N130">
            <v>1120</v>
          </cell>
          <cell r="P130">
            <v>3</v>
          </cell>
          <cell r="Q130" t="str">
            <v>∞</v>
          </cell>
          <cell r="U130" t="str">
            <v>∞</v>
          </cell>
          <cell r="V130" t="str">
            <v>∞</v>
          </cell>
          <cell r="W130">
            <v>1.5</v>
          </cell>
          <cell r="X130" t="str">
            <v>∞</v>
          </cell>
          <cell r="Z130">
            <v>2520</v>
          </cell>
        </row>
        <row r="131">
          <cell r="E131" t="str">
            <v>高振動ブレード(通常/充填0)</v>
          </cell>
          <cell r="F131">
            <v>0</v>
          </cell>
          <cell r="G131">
            <v>2500</v>
          </cell>
          <cell r="J131">
            <v>1</v>
          </cell>
          <cell r="L131">
            <v>78.260869565217391</v>
          </cell>
          <cell r="M131">
            <v>1</v>
          </cell>
          <cell r="N131">
            <v>3260.869565217391</v>
          </cell>
          <cell r="P131" t="str">
            <v>∞</v>
          </cell>
          <cell r="Q131">
            <v>1</v>
          </cell>
          <cell r="U131" t="str">
            <v>∞</v>
          </cell>
          <cell r="V131" t="str">
            <v>∞</v>
          </cell>
          <cell r="W131" t="str">
            <v>∞</v>
          </cell>
          <cell r="X131" t="str">
            <v>∞</v>
          </cell>
          <cell r="Z131" t="str">
            <v>∞</v>
          </cell>
        </row>
        <row r="132">
          <cell r="E132" t="str">
            <v>高振動ブレード(通常/充填1)</v>
          </cell>
          <cell r="F132">
            <v>1</v>
          </cell>
          <cell r="G132">
            <v>3750</v>
          </cell>
          <cell r="J132">
            <v>1</v>
          </cell>
          <cell r="L132">
            <v>78.260869565217391</v>
          </cell>
          <cell r="M132">
            <v>1</v>
          </cell>
          <cell r="N132">
            <v>2122.6415094339623</v>
          </cell>
          <cell r="P132" t="str">
            <v>∞</v>
          </cell>
          <cell r="Q132">
            <v>1</v>
          </cell>
          <cell r="U132" t="str">
            <v>∞</v>
          </cell>
          <cell r="V132" t="str">
            <v>∞</v>
          </cell>
          <cell r="W132" t="str">
            <v>∞</v>
          </cell>
          <cell r="X132" t="str">
            <v>∞</v>
          </cell>
          <cell r="Z132" t="str">
            <v>∞</v>
          </cell>
        </row>
        <row r="133">
          <cell r="E133" t="str">
            <v>高振動ブレード(通常/充填2)</v>
          </cell>
          <cell r="F133">
            <v>2</v>
          </cell>
          <cell r="G133">
            <v>5000</v>
          </cell>
          <cell r="J133">
            <v>1</v>
          </cell>
          <cell r="L133">
            <v>64.285714285714292</v>
          </cell>
          <cell r="M133">
            <v>1</v>
          </cell>
          <cell r="N133">
            <v>1704.5454545454547</v>
          </cell>
          <cell r="P133" t="str">
            <v>∞</v>
          </cell>
          <cell r="Q133">
            <v>1</v>
          </cell>
          <cell r="U133" t="str">
            <v>∞</v>
          </cell>
          <cell r="V133" t="str">
            <v>∞</v>
          </cell>
          <cell r="W133" t="str">
            <v>∞</v>
          </cell>
          <cell r="X133" t="str">
            <v>∞</v>
          </cell>
          <cell r="Z133" t="str">
            <v>∞</v>
          </cell>
        </row>
        <row r="134">
          <cell r="E134" t="str">
            <v>高振動ブレード(特殊/充填0)</v>
          </cell>
          <cell r="F134">
            <v>0</v>
          </cell>
          <cell r="G134">
            <v>3500</v>
          </cell>
          <cell r="J134">
            <v>1</v>
          </cell>
          <cell r="L134">
            <v>69.230769230769226</v>
          </cell>
          <cell r="M134">
            <v>1</v>
          </cell>
          <cell r="N134">
            <v>4038.4615384615381</v>
          </cell>
          <cell r="P134" t="str">
            <v>∞</v>
          </cell>
          <cell r="Q134">
            <v>1</v>
          </cell>
          <cell r="U134" t="str">
            <v>∞</v>
          </cell>
          <cell r="V134" t="str">
            <v>∞</v>
          </cell>
          <cell r="W134" t="str">
            <v>∞</v>
          </cell>
          <cell r="X134" t="str">
            <v>∞</v>
          </cell>
          <cell r="Z134" t="str">
            <v>∞</v>
          </cell>
        </row>
        <row r="135">
          <cell r="E135" t="str">
            <v>高振動ブレード(特殊/充填1)</v>
          </cell>
          <cell r="F135">
            <v>1</v>
          </cell>
          <cell r="G135">
            <v>5250</v>
          </cell>
          <cell r="J135">
            <v>1</v>
          </cell>
          <cell r="L135">
            <v>69.230769230769226</v>
          </cell>
          <cell r="M135">
            <v>1</v>
          </cell>
          <cell r="N135">
            <v>2812.5</v>
          </cell>
          <cell r="P135" t="str">
            <v>∞</v>
          </cell>
          <cell r="Q135">
            <v>1</v>
          </cell>
          <cell r="U135" t="str">
            <v>∞</v>
          </cell>
          <cell r="V135" t="str">
            <v>∞</v>
          </cell>
          <cell r="W135" t="str">
            <v>∞</v>
          </cell>
          <cell r="X135" t="str">
            <v>∞</v>
          </cell>
          <cell r="Z135" t="str">
            <v>∞</v>
          </cell>
        </row>
        <row r="136">
          <cell r="E136" t="str">
            <v>高振動ブレード(特殊/充填2)</v>
          </cell>
          <cell r="F136">
            <v>2</v>
          </cell>
          <cell r="G136">
            <v>7000</v>
          </cell>
          <cell r="J136">
            <v>1</v>
          </cell>
          <cell r="L136">
            <v>60</v>
          </cell>
          <cell r="M136">
            <v>1</v>
          </cell>
          <cell r="N136">
            <v>2333.3333333333335</v>
          </cell>
          <cell r="P136" t="str">
            <v>∞</v>
          </cell>
          <cell r="Q136">
            <v>1</v>
          </cell>
          <cell r="U136" t="str">
            <v>∞</v>
          </cell>
          <cell r="V136" t="str">
            <v>∞</v>
          </cell>
          <cell r="W136" t="str">
            <v>∞</v>
          </cell>
          <cell r="X136" t="str">
            <v>∞</v>
          </cell>
          <cell r="Z136" t="str">
            <v>∞</v>
          </cell>
        </row>
        <row r="137">
          <cell r="E137" t="str">
            <v>新型高振動ブレード(通常/充填0)</v>
          </cell>
          <cell r="F137">
            <v>0</v>
          </cell>
          <cell r="G137">
            <v>2500</v>
          </cell>
          <cell r="J137">
            <v>1</v>
          </cell>
          <cell r="L137">
            <v>72</v>
          </cell>
          <cell r="M137">
            <v>1</v>
          </cell>
          <cell r="N137">
            <v>3000</v>
          </cell>
          <cell r="P137" t="str">
            <v>∞</v>
          </cell>
          <cell r="Q137">
            <v>1</v>
          </cell>
          <cell r="U137" t="str">
            <v>∞</v>
          </cell>
          <cell r="V137" t="str">
            <v>∞</v>
          </cell>
          <cell r="W137" t="str">
            <v>∞</v>
          </cell>
          <cell r="X137" t="str">
            <v>∞</v>
          </cell>
          <cell r="Z137" t="str">
            <v>∞</v>
          </cell>
        </row>
        <row r="138">
          <cell r="E138" t="str">
            <v>新型高振動ブレード(通常/充填1)</v>
          </cell>
          <cell r="F138">
            <v>0.5</v>
          </cell>
          <cell r="G138">
            <v>3750</v>
          </cell>
          <cell r="J138">
            <v>1</v>
          </cell>
          <cell r="L138">
            <v>72</v>
          </cell>
          <cell r="M138">
            <v>1</v>
          </cell>
          <cell r="N138">
            <v>2812.4999999999995</v>
          </cell>
          <cell r="P138" t="str">
            <v>∞</v>
          </cell>
          <cell r="Q138">
            <v>1</v>
          </cell>
          <cell r="U138" t="str">
            <v>∞</v>
          </cell>
          <cell r="V138" t="str">
            <v>∞</v>
          </cell>
          <cell r="W138" t="str">
            <v>∞</v>
          </cell>
          <cell r="X138" t="str">
            <v>∞</v>
          </cell>
          <cell r="Z138" t="str">
            <v>∞</v>
          </cell>
        </row>
        <row r="139">
          <cell r="E139" t="str">
            <v>新型高振動ブレード(通常/充填2)</v>
          </cell>
          <cell r="F139">
            <v>1</v>
          </cell>
          <cell r="G139">
            <v>5000</v>
          </cell>
          <cell r="J139">
            <v>1</v>
          </cell>
          <cell r="L139">
            <v>60</v>
          </cell>
          <cell r="M139">
            <v>1</v>
          </cell>
          <cell r="N139">
            <v>2500</v>
          </cell>
          <cell r="P139" t="str">
            <v>∞</v>
          </cell>
          <cell r="Q139">
            <v>1</v>
          </cell>
          <cell r="U139" t="str">
            <v>∞</v>
          </cell>
          <cell r="V139" t="str">
            <v>∞</v>
          </cell>
          <cell r="W139" t="str">
            <v>∞</v>
          </cell>
          <cell r="X139" t="str">
            <v>∞</v>
          </cell>
          <cell r="Z139" t="str">
            <v>∞</v>
          </cell>
        </row>
        <row r="140">
          <cell r="E140" t="str">
            <v>新型高振動ブレード(特殊/充填0)</v>
          </cell>
          <cell r="F140">
            <v>0</v>
          </cell>
          <cell r="G140">
            <v>4000</v>
          </cell>
          <cell r="J140">
            <v>1</v>
          </cell>
          <cell r="L140">
            <v>64.285714285714292</v>
          </cell>
          <cell r="M140">
            <v>1</v>
          </cell>
          <cell r="N140">
            <v>4285.7142857142862</v>
          </cell>
          <cell r="P140" t="str">
            <v>∞</v>
          </cell>
          <cell r="Q140">
            <v>1</v>
          </cell>
          <cell r="U140" t="str">
            <v>∞</v>
          </cell>
          <cell r="V140" t="str">
            <v>∞</v>
          </cell>
          <cell r="W140" t="str">
            <v>∞</v>
          </cell>
          <cell r="X140" t="str">
            <v>∞</v>
          </cell>
          <cell r="Z140" t="str">
            <v>∞</v>
          </cell>
        </row>
        <row r="141">
          <cell r="E141" t="str">
            <v>新型高振動ブレード(特殊/充填1)</v>
          </cell>
          <cell r="F141">
            <v>0.5</v>
          </cell>
          <cell r="G141">
            <v>6000</v>
          </cell>
          <cell r="J141">
            <v>1</v>
          </cell>
          <cell r="L141">
            <v>64.285714285714292</v>
          </cell>
          <cell r="M141">
            <v>1</v>
          </cell>
          <cell r="N141">
            <v>4186.0465116279074</v>
          </cell>
          <cell r="P141" t="str">
            <v>∞</v>
          </cell>
          <cell r="Q141">
            <v>1</v>
          </cell>
          <cell r="U141" t="str">
            <v>∞</v>
          </cell>
          <cell r="V141" t="str">
            <v>∞</v>
          </cell>
          <cell r="W141" t="str">
            <v>∞</v>
          </cell>
          <cell r="X141" t="str">
            <v>∞</v>
          </cell>
          <cell r="Z141" t="str">
            <v>∞</v>
          </cell>
        </row>
        <row r="142">
          <cell r="E142" t="str">
            <v>新型高振動ブレード(特殊/充填2)</v>
          </cell>
          <cell r="F142">
            <v>1</v>
          </cell>
          <cell r="G142">
            <v>8000</v>
          </cell>
          <cell r="J142">
            <v>1</v>
          </cell>
          <cell r="L142">
            <v>54.545454545454547</v>
          </cell>
          <cell r="M142">
            <v>1</v>
          </cell>
          <cell r="N142">
            <v>3809.5238095238101</v>
          </cell>
          <cell r="P142" t="str">
            <v>∞</v>
          </cell>
          <cell r="Q142">
            <v>1</v>
          </cell>
          <cell r="U142" t="str">
            <v>∞</v>
          </cell>
          <cell r="V142" t="str">
            <v>∞</v>
          </cell>
          <cell r="W142" t="str">
            <v>∞</v>
          </cell>
          <cell r="X142" t="str">
            <v>∞</v>
          </cell>
          <cell r="Z142" t="str">
            <v>∞</v>
          </cell>
        </row>
        <row r="143">
          <cell r="E143" t="str">
            <v>高振動ブレード最終(仮)(通常/充填0)</v>
          </cell>
          <cell r="N143" t="str">
            <v/>
          </cell>
        </row>
        <row r="144">
          <cell r="E144" t="str">
            <v>高振動ブレード最終(仮)(通常/充填1)</v>
          </cell>
          <cell r="N144" t="str">
            <v/>
          </cell>
        </row>
        <row r="145">
          <cell r="E145" t="str">
            <v>高振動ブレード最終(仮)(通常/充填2)</v>
          </cell>
          <cell r="N145" t="str">
            <v/>
          </cell>
        </row>
        <row r="146">
          <cell r="E146" t="str">
            <v>高振動ブレード最終(仮)(特殊/充填0)</v>
          </cell>
          <cell r="N146" t="str">
            <v/>
          </cell>
        </row>
        <row r="147">
          <cell r="E147" t="str">
            <v>高振動ブレード最終(仮)(特殊/充填1)</v>
          </cell>
          <cell r="N147" t="str">
            <v/>
          </cell>
        </row>
        <row r="148">
          <cell r="E148" t="str">
            <v>高振動ブレード最終(仮)(特殊/充填2)</v>
          </cell>
          <cell r="N148" t="str">
            <v/>
          </cell>
        </row>
        <row r="149">
          <cell r="E149" t="str">
            <v>スマックショット</v>
          </cell>
          <cell r="G149">
            <v>3200</v>
          </cell>
          <cell r="H149">
            <v>1</v>
          </cell>
          <cell r="L149">
            <v>60</v>
          </cell>
          <cell r="M149">
            <v>1</v>
          </cell>
          <cell r="N149">
            <v>3200</v>
          </cell>
          <cell r="P149">
            <v>8</v>
          </cell>
          <cell r="Q149">
            <v>6</v>
          </cell>
          <cell r="R149">
            <v>0</v>
          </cell>
          <cell r="S149">
            <v>1</v>
          </cell>
          <cell r="T149">
            <v>3</v>
          </cell>
          <cell r="U149" t="str">
            <v>∞</v>
          </cell>
          <cell r="V149" t="str">
            <v>∞</v>
          </cell>
          <cell r="W149">
            <v>7</v>
          </cell>
          <cell r="X149">
            <v>153600</v>
          </cell>
          <cell r="Z149">
            <v>25600</v>
          </cell>
        </row>
        <row r="150">
          <cell r="E150" t="str">
            <v>ワイドスマック</v>
          </cell>
          <cell r="G150">
            <v>4920</v>
          </cell>
          <cell r="H150">
            <v>1</v>
          </cell>
          <cell r="L150">
            <v>50</v>
          </cell>
          <cell r="M150">
            <v>1</v>
          </cell>
          <cell r="N150">
            <v>4100</v>
          </cell>
          <cell r="P150">
            <v>5</v>
          </cell>
          <cell r="Q150">
            <v>10</v>
          </cell>
          <cell r="R150">
            <v>0</v>
          </cell>
          <cell r="S150">
            <v>1</v>
          </cell>
          <cell r="T150">
            <v>3.5</v>
          </cell>
          <cell r="U150" t="str">
            <v>∞</v>
          </cell>
          <cell r="V150" t="str">
            <v>∞</v>
          </cell>
          <cell r="W150">
            <v>4.8</v>
          </cell>
          <cell r="X150">
            <v>246000</v>
          </cell>
          <cell r="Z150">
            <v>24600</v>
          </cell>
        </row>
        <row r="151">
          <cell r="E151" t="str">
            <v>クイックスマック</v>
          </cell>
          <cell r="G151">
            <v>1680</v>
          </cell>
          <cell r="H151">
            <v>1</v>
          </cell>
          <cell r="L151">
            <v>800</v>
          </cell>
          <cell r="M151">
            <v>3</v>
          </cell>
          <cell r="N151">
            <v>22400</v>
          </cell>
          <cell r="P151">
            <v>3</v>
          </cell>
          <cell r="Q151">
            <v>46</v>
          </cell>
          <cell r="R151">
            <v>0</v>
          </cell>
          <cell r="S151">
            <v>1</v>
          </cell>
          <cell r="T151">
            <v>1</v>
          </cell>
          <cell r="U151" t="str">
            <v>∞</v>
          </cell>
          <cell r="V151" t="str">
            <v>∞</v>
          </cell>
          <cell r="W151">
            <v>0.15</v>
          </cell>
          <cell r="X151">
            <v>231840</v>
          </cell>
          <cell r="Z151">
            <v>5040</v>
          </cell>
        </row>
        <row r="152">
          <cell r="E152" t="str">
            <v>スマックショットSP</v>
          </cell>
          <cell r="G152">
            <v>3900</v>
          </cell>
          <cell r="H152">
            <v>1</v>
          </cell>
          <cell r="L152">
            <v>50</v>
          </cell>
          <cell r="M152">
            <v>1</v>
          </cell>
          <cell r="N152">
            <v>3250</v>
          </cell>
          <cell r="P152">
            <v>5</v>
          </cell>
          <cell r="Q152">
            <v>10</v>
          </cell>
          <cell r="R152">
            <v>0</v>
          </cell>
          <cell r="S152">
            <v>1</v>
          </cell>
          <cell r="T152">
            <v>2.6</v>
          </cell>
          <cell r="U152" t="str">
            <v>∞</v>
          </cell>
          <cell r="V152" t="str">
            <v>∞</v>
          </cell>
          <cell r="W152">
            <v>4.8</v>
          </cell>
          <cell r="X152">
            <v>195000</v>
          </cell>
          <cell r="Z152">
            <v>19500</v>
          </cell>
        </row>
        <row r="153">
          <cell r="E153" t="str">
            <v>ASG-スィーパー</v>
          </cell>
          <cell r="G153">
            <v>2160</v>
          </cell>
          <cell r="H153">
            <v>1</v>
          </cell>
          <cell r="L153">
            <v>100</v>
          </cell>
          <cell r="M153">
            <v>1</v>
          </cell>
          <cell r="N153">
            <v>3600</v>
          </cell>
          <cell r="P153">
            <v>10</v>
          </cell>
          <cell r="Q153">
            <v>11</v>
          </cell>
          <cell r="R153">
            <v>0</v>
          </cell>
          <cell r="S153">
            <v>0.5</v>
          </cell>
          <cell r="T153">
            <v>3.2</v>
          </cell>
          <cell r="U153" t="str">
            <v>∞</v>
          </cell>
          <cell r="V153" t="str">
            <v>∞</v>
          </cell>
          <cell r="W153">
            <v>5.4</v>
          </cell>
          <cell r="X153">
            <v>237600</v>
          </cell>
          <cell r="Z153">
            <v>21600</v>
          </cell>
        </row>
        <row r="154">
          <cell r="E154" t="str">
            <v>ASG-スィーパーR</v>
          </cell>
          <cell r="G154">
            <v>1120</v>
          </cell>
          <cell r="H154">
            <v>1</v>
          </cell>
          <cell r="L154">
            <v>200</v>
          </cell>
          <cell r="M154">
            <v>1</v>
          </cell>
          <cell r="N154">
            <v>3733.3333333333335</v>
          </cell>
          <cell r="P154">
            <v>14</v>
          </cell>
          <cell r="Q154">
            <v>15</v>
          </cell>
          <cell r="R154">
            <v>0</v>
          </cell>
          <cell r="S154">
            <v>0.2</v>
          </cell>
          <cell r="T154">
            <v>2.8</v>
          </cell>
          <cell r="U154" t="str">
            <v>∞</v>
          </cell>
          <cell r="V154" t="str">
            <v>∞</v>
          </cell>
          <cell r="W154">
            <v>3.9</v>
          </cell>
          <cell r="X154">
            <v>235200</v>
          </cell>
          <cell r="Z154">
            <v>15680</v>
          </cell>
        </row>
        <row r="155">
          <cell r="E155" t="str">
            <v>ASG-アヴァランチ</v>
          </cell>
          <cell r="G155">
            <v>1700</v>
          </cell>
          <cell r="H155">
            <v>1</v>
          </cell>
          <cell r="L155">
            <v>150</v>
          </cell>
          <cell r="M155">
            <v>1</v>
          </cell>
          <cell r="N155">
            <v>4250</v>
          </cell>
          <cell r="P155">
            <v>9</v>
          </cell>
          <cell r="Q155">
            <v>11</v>
          </cell>
          <cell r="R155">
            <v>0</v>
          </cell>
          <cell r="S155">
            <v>0.5</v>
          </cell>
          <cell r="T155">
            <v>2.2000000000000002</v>
          </cell>
          <cell r="U155" t="str">
            <v>∞</v>
          </cell>
          <cell r="V155" t="str">
            <v>∞</v>
          </cell>
          <cell r="W155">
            <v>3.2</v>
          </cell>
          <cell r="X155">
            <v>168300</v>
          </cell>
          <cell r="Z155">
            <v>15300</v>
          </cell>
        </row>
        <row r="156">
          <cell r="E156" t="str">
            <v>ASG-スィーパーRX</v>
          </cell>
          <cell r="G156">
            <v>1120</v>
          </cell>
          <cell r="H156">
            <v>1</v>
          </cell>
          <cell r="L156">
            <v>240</v>
          </cell>
          <cell r="M156">
            <v>1</v>
          </cell>
          <cell r="N156">
            <v>4480</v>
          </cell>
          <cell r="P156">
            <v>12</v>
          </cell>
          <cell r="Q156">
            <v>16</v>
          </cell>
          <cell r="R156">
            <v>0</v>
          </cell>
          <cell r="S156">
            <v>0.2</v>
          </cell>
          <cell r="T156">
            <v>2.6</v>
          </cell>
          <cell r="U156" t="str">
            <v>∞</v>
          </cell>
          <cell r="V156" t="str">
            <v>∞</v>
          </cell>
          <cell r="W156">
            <v>2.75</v>
          </cell>
          <cell r="X156">
            <v>215040</v>
          </cell>
          <cell r="Z156">
            <v>13440</v>
          </cell>
        </row>
        <row r="157">
          <cell r="E157" t="str">
            <v>LSG-アヴローラ</v>
          </cell>
          <cell r="G157">
            <v>3900</v>
          </cell>
          <cell r="I157">
            <v>1</v>
          </cell>
          <cell r="L157">
            <v>42</v>
          </cell>
          <cell r="M157">
            <v>1</v>
          </cell>
          <cell r="N157">
            <v>2730</v>
          </cell>
          <cell r="P157">
            <v>5</v>
          </cell>
          <cell r="Q157">
            <v>8</v>
          </cell>
          <cell r="R157">
            <v>0</v>
          </cell>
          <cell r="S157">
            <v>1</v>
          </cell>
          <cell r="T157">
            <v>4</v>
          </cell>
          <cell r="U157" t="str">
            <v>∞</v>
          </cell>
          <cell r="V157" t="str">
            <v>∞</v>
          </cell>
          <cell r="W157">
            <v>5.7142857142857144</v>
          </cell>
          <cell r="X157">
            <v>156000</v>
          </cell>
          <cell r="Z157">
            <v>19500</v>
          </cell>
        </row>
        <row r="158">
          <cell r="E158" t="str">
            <v>LSG-アヴローラβ</v>
          </cell>
          <cell r="G158">
            <v>4320</v>
          </cell>
          <cell r="I158">
            <v>1</v>
          </cell>
          <cell r="L158">
            <v>42</v>
          </cell>
          <cell r="M158">
            <v>1</v>
          </cell>
          <cell r="N158">
            <v>3024</v>
          </cell>
          <cell r="P158">
            <v>4</v>
          </cell>
          <cell r="Q158">
            <v>9</v>
          </cell>
          <cell r="R158">
            <v>0</v>
          </cell>
          <cell r="S158">
            <v>1</v>
          </cell>
          <cell r="T158">
            <v>4</v>
          </cell>
          <cell r="U158" t="str">
            <v>∞</v>
          </cell>
          <cell r="V158" t="str">
            <v>∞</v>
          </cell>
          <cell r="W158">
            <v>4.2857142857142856</v>
          </cell>
          <cell r="X158">
            <v>155520</v>
          </cell>
          <cell r="Z158">
            <v>17280</v>
          </cell>
        </row>
        <row r="159">
          <cell r="E159" t="str">
            <v>LSG-アヴローラγ</v>
          </cell>
          <cell r="G159">
            <v>2080</v>
          </cell>
          <cell r="I159">
            <v>1</v>
          </cell>
          <cell r="L159">
            <v>300</v>
          </cell>
          <cell r="M159">
            <v>3</v>
          </cell>
          <cell r="N159">
            <v>10400</v>
          </cell>
          <cell r="P159">
            <v>3</v>
          </cell>
          <cell r="Q159">
            <v>28</v>
          </cell>
          <cell r="R159">
            <v>0</v>
          </cell>
          <cell r="S159">
            <v>1</v>
          </cell>
          <cell r="T159">
            <v>1.4</v>
          </cell>
          <cell r="U159" t="str">
            <v>∞</v>
          </cell>
          <cell r="V159" t="str">
            <v>∞</v>
          </cell>
          <cell r="W159">
            <v>0.4</v>
          </cell>
          <cell r="X159">
            <v>174720</v>
          </cell>
          <cell r="Z159">
            <v>6240</v>
          </cell>
        </row>
        <row r="160">
          <cell r="E160" t="str">
            <v>LSG-ラドゥガ</v>
          </cell>
          <cell r="G160">
            <v>4080</v>
          </cell>
          <cell r="I160">
            <v>1</v>
          </cell>
          <cell r="L160">
            <v>42</v>
          </cell>
          <cell r="M160">
            <v>1</v>
          </cell>
          <cell r="N160">
            <v>2856</v>
          </cell>
          <cell r="P160">
            <v>4</v>
          </cell>
          <cell r="Q160">
            <v>8</v>
          </cell>
          <cell r="R160">
            <v>0</v>
          </cell>
          <cell r="S160">
            <v>1</v>
          </cell>
          <cell r="T160">
            <v>4</v>
          </cell>
          <cell r="U160" t="str">
            <v>∞</v>
          </cell>
          <cell r="V160" t="str">
            <v>∞</v>
          </cell>
          <cell r="W160">
            <v>4.2857142857142856</v>
          </cell>
          <cell r="X160">
            <v>130560</v>
          </cell>
          <cell r="Z160">
            <v>16320</v>
          </cell>
        </row>
        <row r="161">
          <cell r="E161" t="str">
            <v>ネイルガン</v>
          </cell>
          <cell r="G161">
            <v>490</v>
          </cell>
          <cell r="H161">
            <v>1</v>
          </cell>
          <cell r="L161">
            <v>480</v>
          </cell>
          <cell r="M161">
            <v>1</v>
          </cell>
          <cell r="N161">
            <v>3920</v>
          </cell>
          <cell r="P161">
            <v>16</v>
          </cell>
          <cell r="Q161">
            <v>30</v>
          </cell>
          <cell r="R161">
            <v>0</v>
          </cell>
          <cell r="S161">
            <v>0.1</v>
          </cell>
          <cell r="T161">
            <v>1.2</v>
          </cell>
          <cell r="U161" t="str">
            <v>∞</v>
          </cell>
          <cell r="V161" t="str">
            <v>∞</v>
          </cell>
          <cell r="W161">
            <v>1.875</v>
          </cell>
          <cell r="X161">
            <v>235200</v>
          </cell>
          <cell r="Z161">
            <v>7840</v>
          </cell>
        </row>
        <row r="162">
          <cell r="E162" t="str">
            <v>アッパーネイル</v>
          </cell>
          <cell r="G162">
            <v>410</v>
          </cell>
          <cell r="H162">
            <v>1</v>
          </cell>
          <cell r="L162">
            <v>480</v>
          </cell>
          <cell r="M162">
            <v>1</v>
          </cell>
          <cell r="N162">
            <v>3280</v>
          </cell>
          <cell r="P162">
            <v>30</v>
          </cell>
          <cell r="Q162">
            <v>20</v>
          </cell>
          <cell r="R162">
            <v>0</v>
          </cell>
          <cell r="S162">
            <v>0.1</v>
          </cell>
          <cell r="T162">
            <v>2.2000000000000002</v>
          </cell>
          <cell r="U162" t="str">
            <v>∞</v>
          </cell>
          <cell r="V162" t="str">
            <v>∞</v>
          </cell>
          <cell r="W162">
            <v>3.625</v>
          </cell>
          <cell r="X162">
            <v>246000</v>
          </cell>
          <cell r="Z162">
            <v>12300</v>
          </cell>
        </row>
        <row r="163">
          <cell r="E163" t="str">
            <v>ネイルガンTF</v>
          </cell>
          <cell r="G163">
            <v>530</v>
          </cell>
          <cell r="H163">
            <v>1</v>
          </cell>
          <cell r="L163">
            <v>480</v>
          </cell>
          <cell r="M163">
            <v>3</v>
          </cell>
          <cell r="N163">
            <v>4240</v>
          </cell>
          <cell r="P163">
            <v>24</v>
          </cell>
          <cell r="Q163">
            <v>15</v>
          </cell>
          <cell r="R163">
            <v>0</v>
          </cell>
          <cell r="S163">
            <v>0.1</v>
          </cell>
          <cell r="T163">
            <v>2.2999999999999998</v>
          </cell>
          <cell r="U163" t="str">
            <v>∞</v>
          </cell>
          <cell r="V163" t="str">
            <v>∞</v>
          </cell>
          <cell r="W163">
            <v>2.875</v>
          </cell>
          <cell r="X163">
            <v>190800</v>
          </cell>
          <cell r="Z163">
            <v>12720</v>
          </cell>
        </row>
        <row r="164">
          <cell r="E164" t="str">
            <v>ネイルガン最終(仮)</v>
          </cell>
          <cell r="N164" t="str">
            <v/>
          </cell>
        </row>
        <row r="165">
          <cell r="E165" t="str">
            <v>ヘヴィマイン</v>
          </cell>
          <cell r="G165">
            <v>10000</v>
          </cell>
          <cell r="K165">
            <v>1</v>
          </cell>
          <cell r="M165">
            <v>1</v>
          </cell>
          <cell r="N165" t="str">
            <v/>
          </cell>
          <cell r="P165">
            <v>1</v>
          </cell>
          <cell r="Q165">
            <v>4</v>
          </cell>
          <cell r="R165">
            <v>0.6</v>
          </cell>
          <cell r="S165">
            <v>1</v>
          </cell>
          <cell r="T165">
            <v>1</v>
          </cell>
          <cell r="U165" t="str">
            <v>∞</v>
          </cell>
          <cell r="V165" t="str">
            <v>∞</v>
          </cell>
          <cell r="W165">
            <v>0.6</v>
          </cell>
          <cell r="X165">
            <v>40000</v>
          </cell>
          <cell r="Z165">
            <v>10000</v>
          </cell>
          <cell r="AD165">
            <v>12</v>
          </cell>
        </row>
        <row r="166">
          <cell r="E166" t="str">
            <v>ヘヴィマインS</v>
          </cell>
          <cell r="G166">
            <v>7000</v>
          </cell>
          <cell r="K166">
            <v>1</v>
          </cell>
          <cell r="M166">
            <v>1</v>
          </cell>
          <cell r="N166" t="str">
            <v/>
          </cell>
          <cell r="P166">
            <v>1</v>
          </cell>
          <cell r="Q166">
            <v>5</v>
          </cell>
          <cell r="R166">
            <v>0.6</v>
          </cell>
          <cell r="S166">
            <v>1</v>
          </cell>
          <cell r="T166">
            <v>1</v>
          </cell>
          <cell r="U166" t="str">
            <v>∞</v>
          </cell>
          <cell r="V166" t="str">
            <v>∞</v>
          </cell>
          <cell r="W166">
            <v>0.6</v>
          </cell>
          <cell r="X166">
            <v>35000</v>
          </cell>
          <cell r="Z166">
            <v>7000</v>
          </cell>
          <cell r="AD166">
            <v>20</v>
          </cell>
        </row>
        <row r="167">
          <cell r="E167" t="str">
            <v>へヴィマインV</v>
          </cell>
          <cell r="G167">
            <v>33000</v>
          </cell>
          <cell r="K167">
            <v>1</v>
          </cell>
          <cell r="M167">
            <v>1</v>
          </cell>
          <cell r="N167" t="str">
            <v/>
          </cell>
          <cell r="P167">
            <v>1</v>
          </cell>
          <cell r="Q167">
            <v>3</v>
          </cell>
          <cell r="R167">
            <v>0.6</v>
          </cell>
          <cell r="S167">
            <v>1</v>
          </cell>
          <cell r="T167">
            <v>1</v>
          </cell>
          <cell r="U167" t="str">
            <v>∞</v>
          </cell>
          <cell r="V167" t="str">
            <v>∞</v>
          </cell>
          <cell r="W167">
            <v>0.6</v>
          </cell>
          <cell r="X167">
            <v>99000</v>
          </cell>
          <cell r="Z167">
            <v>33000</v>
          </cell>
          <cell r="AD167">
            <v>10</v>
          </cell>
        </row>
        <row r="168">
          <cell r="E168" t="str">
            <v>リモートボム</v>
          </cell>
          <cell r="G168">
            <v>14000</v>
          </cell>
          <cell r="K168">
            <v>1</v>
          </cell>
          <cell r="M168">
            <v>1</v>
          </cell>
          <cell r="N168" t="str">
            <v/>
          </cell>
          <cell r="P168">
            <v>1</v>
          </cell>
          <cell r="Q168">
            <v>4</v>
          </cell>
          <cell r="R168">
            <v>0.6</v>
          </cell>
          <cell r="S168">
            <v>1</v>
          </cell>
          <cell r="T168">
            <v>1</v>
          </cell>
          <cell r="U168" t="str">
            <v>∞</v>
          </cell>
          <cell r="V168" t="str">
            <v>∞</v>
          </cell>
          <cell r="W168">
            <v>0.6</v>
          </cell>
          <cell r="X168">
            <v>56000</v>
          </cell>
          <cell r="Z168">
            <v>14000</v>
          </cell>
          <cell r="AD168">
            <v>18</v>
          </cell>
        </row>
        <row r="169">
          <cell r="E169" t="str">
            <v>リムペットボムS</v>
          </cell>
          <cell r="G169">
            <v>9000</v>
          </cell>
          <cell r="K169">
            <v>1</v>
          </cell>
          <cell r="M169">
            <v>1</v>
          </cell>
          <cell r="N169" t="str">
            <v/>
          </cell>
          <cell r="P169">
            <v>1</v>
          </cell>
          <cell r="Q169">
            <v>5</v>
          </cell>
          <cell r="R169">
            <v>0.6</v>
          </cell>
          <cell r="S169">
            <v>1</v>
          </cell>
          <cell r="T169">
            <v>1</v>
          </cell>
          <cell r="U169" t="str">
            <v>∞</v>
          </cell>
          <cell r="V169" t="str">
            <v>∞</v>
          </cell>
          <cell r="W169">
            <v>0.6</v>
          </cell>
          <cell r="X169">
            <v>45000</v>
          </cell>
          <cell r="Z169">
            <v>9000</v>
          </cell>
          <cell r="AD169">
            <v>25</v>
          </cell>
        </row>
        <row r="170">
          <cell r="E170" t="str">
            <v>リムペットボムV</v>
          </cell>
          <cell r="G170">
            <v>30000</v>
          </cell>
          <cell r="K170">
            <v>1</v>
          </cell>
          <cell r="M170">
            <v>1</v>
          </cell>
          <cell r="N170" t="str">
            <v/>
          </cell>
          <cell r="P170">
            <v>1</v>
          </cell>
          <cell r="Q170">
            <v>3</v>
          </cell>
          <cell r="R170">
            <v>0.6</v>
          </cell>
          <cell r="S170">
            <v>1</v>
          </cell>
          <cell r="T170">
            <v>1</v>
          </cell>
          <cell r="U170" t="str">
            <v>∞</v>
          </cell>
          <cell r="V170" t="str">
            <v>∞</v>
          </cell>
          <cell r="W170">
            <v>0.6</v>
          </cell>
          <cell r="X170">
            <v>90000</v>
          </cell>
          <cell r="Z170">
            <v>30000</v>
          </cell>
          <cell r="AD170">
            <v>16</v>
          </cell>
        </row>
        <row r="171">
          <cell r="E171" t="str">
            <v>弾薬BOX</v>
          </cell>
          <cell r="G171">
            <v>0</v>
          </cell>
          <cell r="M171">
            <v>1</v>
          </cell>
          <cell r="N171" t="str">
            <v/>
          </cell>
          <cell r="P171">
            <v>1</v>
          </cell>
          <cell r="Q171">
            <v>3</v>
          </cell>
          <cell r="R171">
            <v>0.6</v>
          </cell>
          <cell r="S171">
            <v>1</v>
          </cell>
          <cell r="T171">
            <v>1</v>
          </cell>
          <cell r="U171" t="str">
            <v>∞</v>
          </cell>
          <cell r="V171" t="str">
            <v>∞</v>
          </cell>
          <cell r="W171">
            <v>0.6</v>
          </cell>
          <cell r="X171">
            <v>0</v>
          </cell>
          <cell r="Z171">
            <v>0</v>
          </cell>
        </row>
        <row r="172">
          <cell r="E172" t="str">
            <v>スタナーJ(充填0)</v>
          </cell>
          <cell r="F172">
            <v>0</v>
          </cell>
          <cell r="G172">
            <v>1800</v>
          </cell>
          <cell r="I172">
            <v>0.5</v>
          </cell>
          <cell r="J172">
            <v>0.5</v>
          </cell>
          <cell r="L172">
            <v>60</v>
          </cell>
          <cell r="M172">
            <v>1</v>
          </cell>
          <cell r="N172">
            <v>1800</v>
          </cell>
          <cell r="P172" t="str">
            <v>∞</v>
          </cell>
          <cell r="Q172">
            <v>1</v>
          </cell>
          <cell r="U172" t="str">
            <v>∞</v>
          </cell>
          <cell r="V172" t="str">
            <v>∞</v>
          </cell>
          <cell r="W172" t="str">
            <v>∞</v>
          </cell>
          <cell r="X172" t="str">
            <v>∞</v>
          </cell>
          <cell r="Z172" t="str">
            <v>∞</v>
          </cell>
        </row>
        <row r="173">
          <cell r="E173" t="str">
            <v>スタナーJ(充填1)</v>
          </cell>
          <cell r="F173">
            <v>1</v>
          </cell>
          <cell r="G173">
            <v>2700</v>
          </cell>
          <cell r="I173">
            <v>0.5</v>
          </cell>
          <cell r="J173">
            <v>0.5</v>
          </cell>
          <cell r="L173">
            <v>60</v>
          </cell>
          <cell r="M173">
            <v>1</v>
          </cell>
          <cell r="N173">
            <v>1350</v>
          </cell>
          <cell r="P173" t="str">
            <v>∞</v>
          </cell>
          <cell r="Q173">
            <v>1</v>
          </cell>
          <cell r="U173" t="str">
            <v>∞</v>
          </cell>
          <cell r="V173" t="str">
            <v>∞</v>
          </cell>
          <cell r="W173" t="str">
            <v>∞</v>
          </cell>
          <cell r="X173" t="str">
            <v>∞</v>
          </cell>
          <cell r="Z173" t="str">
            <v>∞</v>
          </cell>
        </row>
        <row r="174">
          <cell r="E174" t="str">
            <v>スタナーJ(充填2)</v>
          </cell>
          <cell r="F174">
            <v>2</v>
          </cell>
          <cell r="G174">
            <v>3600</v>
          </cell>
          <cell r="I174">
            <v>0.5</v>
          </cell>
          <cell r="J174">
            <v>0.5</v>
          </cell>
          <cell r="L174">
            <v>60</v>
          </cell>
          <cell r="M174">
            <v>1</v>
          </cell>
          <cell r="N174">
            <v>1200</v>
          </cell>
          <cell r="P174" t="str">
            <v>∞</v>
          </cell>
          <cell r="Q174">
            <v>1</v>
          </cell>
          <cell r="U174" t="str">
            <v>∞</v>
          </cell>
          <cell r="V174" t="str">
            <v>∞</v>
          </cell>
          <cell r="W174" t="str">
            <v>∞</v>
          </cell>
          <cell r="X174" t="str">
            <v>∞</v>
          </cell>
          <cell r="Z174" t="str">
            <v>∞</v>
          </cell>
        </row>
        <row r="175">
          <cell r="E175" t="str">
            <v>スタナーJ2(充填0)</v>
          </cell>
          <cell r="F175">
            <v>0</v>
          </cell>
          <cell r="G175">
            <v>1500</v>
          </cell>
          <cell r="I175">
            <v>0.5</v>
          </cell>
          <cell r="J175">
            <v>0.5</v>
          </cell>
          <cell r="L175">
            <v>60</v>
          </cell>
          <cell r="M175">
            <v>1</v>
          </cell>
          <cell r="N175">
            <v>1500</v>
          </cell>
          <cell r="P175" t="str">
            <v>∞</v>
          </cell>
          <cell r="Q175">
            <v>1</v>
          </cell>
          <cell r="U175" t="str">
            <v>∞</v>
          </cell>
          <cell r="V175" t="str">
            <v>∞</v>
          </cell>
          <cell r="W175" t="str">
            <v>∞</v>
          </cell>
          <cell r="X175" t="str">
            <v>∞</v>
          </cell>
          <cell r="Z175" t="str">
            <v>∞</v>
          </cell>
        </row>
        <row r="176">
          <cell r="E176" t="str">
            <v>スタナーJ2(充填1)</v>
          </cell>
          <cell r="F176">
            <v>2</v>
          </cell>
          <cell r="G176">
            <v>2250</v>
          </cell>
          <cell r="I176">
            <v>0.5</v>
          </cell>
          <cell r="J176">
            <v>0.5</v>
          </cell>
          <cell r="L176">
            <v>60</v>
          </cell>
          <cell r="M176">
            <v>1</v>
          </cell>
          <cell r="N176">
            <v>750</v>
          </cell>
          <cell r="P176" t="str">
            <v>∞</v>
          </cell>
          <cell r="Q176">
            <v>1</v>
          </cell>
          <cell r="U176" t="str">
            <v>∞</v>
          </cell>
          <cell r="V176" t="str">
            <v>∞</v>
          </cell>
          <cell r="W176" t="str">
            <v>∞</v>
          </cell>
          <cell r="X176" t="str">
            <v>∞</v>
          </cell>
          <cell r="Z176" t="str">
            <v>∞</v>
          </cell>
        </row>
        <row r="177">
          <cell r="E177" t="str">
            <v>スタナーJ2(充填2)</v>
          </cell>
          <cell r="F177">
            <v>4</v>
          </cell>
          <cell r="G177">
            <v>3000</v>
          </cell>
          <cell r="I177">
            <v>0.5</v>
          </cell>
          <cell r="J177">
            <v>0.5</v>
          </cell>
          <cell r="L177">
            <v>60</v>
          </cell>
          <cell r="M177">
            <v>1</v>
          </cell>
          <cell r="N177">
            <v>600</v>
          </cell>
          <cell r="P177" t="str">
            <v>∞</v>
          </cell>
          <cell r="Q177">
            <v>1</v>
          </cell>
          <cell r="U177" t="str">
            <v>∞</v>
          </cell>
          <cell r="V177" t="str">
            <v>∞</v>
          </cell>
          <cell r="W177" t="str">
            <v>∞</v>
          </cell>
          <cell r="X177" t="str">
            <v>∞</v>
          </cell>
          <cell r="Z177" t="str">
            <v>∞</v>
          </cell>
        </row>
        <row r="178">
          <cell r="E178" t="str">
            <v>スタナーJ3(仮)(充填0)</v>
          </cell>
          <cell r="N178" t="str">
            <v/>
          </cell>
        </row>
        <row r="179">
          <cell r="E179" t="str">
            <v>スタナーJ3(仮)(充填1)</v>
          </cell>
          <cell r="N179" t="str">
            <v/>
          </cell>
        </row>
        <row r="180">
          <cell r="E180" t="str">
            <v>スタナーJ3(仮)(充填2)</v>
          </cell>
          <cell r="N180" t="str">
            <v/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9"/>
  <sheetViews>
    <sheetView tabSelected="1" zoomScale="79" zoomScaleNormal="79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C39" sqref="C39"/>
    </sheetView>
  </sheetViews>
  <sheetFormatPr defaultRowHeight="13.5"/>
  <cols>
    <col min="1" max="1" width="0.5" customWidth="1"/>
    <col min="2" max="2" width="2.625" customWidth="1"/>
    <col min="3" max="3" width="15" bestFit="1" customWidth="1"/>
    <col min="4" max="4" width="14.875" bestFit="1" customWidth="1"/>
    <col min="5" max="5" width="8.75" bestFit="1" customWidth="1"/>
    <col min="6" max="7" width="10.375" bestFit="1" customWidth="1"/>
    <col min="8" max="8" width="9.375" bestFit="1" customWidth="1"/>
    <col min="9" max="9" width="9.25" bestFit="1" customWidth="1"/>
    <col min="10" max="10" width="9.375" bestFit="1" customWidth="1"/>
    <col min="11" max="11" width="7.5" bestFit="1" customWidth="1"/>
    <col min="12" max="12" width="6.5" bestFit="1" customWidth="1"/>
    <col min="13" max="13" width="7.5" bestFit="1" customWidth="1"/>
    <col min="14" max="14" width="7.625" bestFit="1" customWidth="1"/>
    <col min="15" max="16" width="7.5" bestFit="1" customWidth="1"/>
    <col min="17" max="17" width="15.125" bestFit="1" customWidth="1"/>
    <col min="18" max="18" width="16.125" bestFit="1" customWidth="1"/>
    <col min="19" max="19" width="16.625" bestFit="1" customWidth="1"/>
    <col min="20" max="20" width="17.125" customWidth="1"/>
    <col min="21" max="21" width="9" bestFit="1" customWidth="1"/>
    <col min="22" max="22" width="37" bestFit="1" customWidth="1"/>
    <col min="23" max="23" width="31.375" bestFit="1" customWidth="1"/>
  </cols>
  <sheetData>
    <row r="1" spans="2:23" ht="3" customHeight="1" thickBot="1"/>
    <row r="2" spans="2:23" ht="14.25" thickBot="1">
      <c r="B2" s="45" t="s">
        <v>21</v>
      </c>
      <c r="C2" s="43" t="s">
        <v>20</v>
      </c>
      <c r="D2" s="42" t="s">
        <v>19</v>
      </c>
      <c r="E2" s="40" t="s">
        <v>34</v>
      </c>
      <c r="F2" s="43" t="s">
        <v>27</v>
      </c>
      <c r="G2" s="44" t="s">
        <v>26</v>
      </c>
      <c r="H2" s="43" t="s">
        <v>35</v>
      </c>
      <c r="I2" s="42" t="s">
        <v>18</v>
      </c>
      <c r="J2" s="42" t="s">
        <v>28</v>
      </c>
      <c r="K2" s="42" t="s">
        <v>17</v>
      </c>
      <c r="L2" s="40" t="s">
        <v>16</v>
      </c>
      <c r="M2" s="41" t="s">
        <v>15</v>
      </c>
      <c r="N2" s="42" t="s">
        <v>29</v>
      </c>
      <c r="O2" s="42" t="s">
        <v>14</v>
      </c>
      <c r="P2" s="44" t="s">
        <v>13</v>
      </c>
      <c r="Q2" s="43" t="s">
        <v>30</v>
      </c>
      <c r="R2" s="42" t="s">
        <v>31</v>
      </c>
      <c r="S2" s="42" t="s">
        <v>32</v>
      </c>
      <c r="T2" s="40" t="s">
        <v>33</v>
      </c>
      <c r="U2" s="41" t="s">
        <v>12</v>
      </c>
      <c r="V2" s="40" t="s">
        <v>11</v>
      </c>
      <c r="W2" s="61" t="s">
        <v>10</v>
      </c>
    </row>
    <row r="3" spans="2:23" ht="14.25" thickTop="1">
      <c r="B3" s="39">
        <v>1</v>
      </c>
      <c r="C3" s="31"/>
      <c r="D3" s="30"/>
      <c r="E3" s="29"/>
      <c r="F3" s="38"/>
      <c r="G3" s="37"/>
      <c r="H3" s="31"/>
      <c r="I3" s="30"/>
      <c r="J3" s="30"/>
      <c r="K3" s="36">
        <f>IF(I3,ROUND(100*J3/I3,1),0)</f>
        <v>0</v>
      </c>
      <c r="L3" s="35"/>
      <c r="M3" s="34"/>
      <c r="N3" s="33"/>
      <c r="O3" s="33"/>
      <c r="P3" s="32"/>
      <c r="Q3" s="31"/>
      <c r="R3" s="30"/>
      <c r="S3" s="30"/>
      <c r="T3" s="29"/>
      <c r="U3" s="77"/>
      <c r="V3" s="78"/>
      <c r="W3" s="79"/>
    </row>
    <row r="4" spans="2:23">
      <c r="B4" s="28">
        <v>2</v>
      </c>
      <c r="C4" s="20"/>
      <c r="D4" s="19"/>
      <c r="E4" s="18"/>
      <c r="F4" s="27"/>
      <c r="G4" s="26"/>
      <c r="H4" s="20"/>
      <c r="I4" s="19"/>
      <c r="J4" s="19"/>
      <c r="K4" s="25">
        <f t="shared" ref="K4:K37" si="0">IF(I4,ROUND(100*J4/I4,1),0)</f>
        <v>0</v>
      </c>
      <c r="L4" s="24"/>
      <c r="M4" s="23"/>
      <c r="N4" s="22"/>
      <c r="O4" s="22"/>
      <c r="P4" s="21"/>
      <c r="Q4" s="20"/>
      <c r="R4" s="19"/>
      <c r="S4" s="19"/>
      <c r="T4" s="18"/>
      <c r="U4" s="80"/>
      <c r="V4" s="81"/>
      <c r="W4" s="75"/>
    </row>
    <row r="5" spans="2:23">
      <c r="B5" s="28">
        <v>3</v>
      </c>
      <c r="C5" s="20"/>
      <c r="D5" s="19"/>
      <c r="E5" s="18"/>
      <c r="F5" s="27"/>
      <c r="G5" s="26"/>
      <c r="H5" s="20"/>
      <c r="I5" s="19"/>
      <c r="J5" s="19"/>
      <c r="K5" s="25">
        <f t="shared" si="0"/>
        <v>0</v>
      </c>
      <c r="L5" s="24"/>
      <c r="M5" s="23"/>
      <c r="N5" s="22"/>
      <c r="O5" s="22"/>
      <c r="P5" s="21"/>
      <c r="Q5" s="20"/>
      <c r="R5" s="19"/>
      <c r="S5" s="19"/>
      <c r="T5" s="18"/>
      <c r="U5" s="80"/>
      <c r="V5" s="81"/>
      <c r="W5" s="75"/>
    </row>
    <row r="6" spans="2:23">
      <c r="B6" s="28">
        <v>4</v>
      </c>
      <c r="C6" s="20"/>
      <c r="D6" s="19"/>
      <c r="E6" s="18"/>
      <c r="F6" s="27"/>
      <c r="G6" s="26"/>
      <c r="H6" s="20"/>
      <c r="I6" s="19"/>
      <c r="J6" s="19"/>
      <c r="K6" s="25">
        <f t="shared" si="0"/>
        <v>0</v>
      </c>
      <c r="L6" s="24"/>
      <c r="M6" s="23"/>
      <c r="N6" s="22"/>
      <c r="O6" s="22"/>
      <c r="P6" s="21"/>
      <c r="Q6" s="20"/>
      <c r="R6" s="19"/>
      <c r="S6" s="19"/>
      <c r="T6" s="18"/>
      <c r="U6" s="80"/>
      <c r="V6" s="81"/>
      <c r="W6" s="75"/>
    </row>
    <row r="7" spans="2:23">
      <c r="B7" s="28">
        <v>5</v>
      </c>
      <c r="C7" s="20"/>
      <c r="D7" s="19"/>
      <c r="E7" s="18"/>
      <c r="F7" s="27"/>
      <c r="G7" s="26"/>
      <c r="H7" s="20"/>
      <c r="I7" s="19"/>
      <c r="J7" s="19"/>
      <c r="K7" s="25">
        <f t="shared" si="0"/>
        <v>0</v>
      </c>
      <c r="L7" s="24"/>
      <c r="M7" s="23"/>
      <c r="N7" s="22"/>
      <c r="O7" s="22"/>
      <c r="P7" s="21"/>
      <c r="Q7" s="20"/>
      <c r="R7" s="19"/>
      <c r="S7" s="19"/>
      <c r="T7" s="18"/>
      <c r="U7" s="80"/>
      <c r="V7" s="81"/>
      <c r="W7" s="75"/>
    </row>
    <row r="8" spans="2:23">
      <c r="B8" s="28">
        <v>6</v>
      </c>
      <c r="C8" s="20"/>
      <c r="D8" s="19"/>
      <c r="E8" s="18"/>
      <c r="F8" s="27"/>
      <c r="G8" s="26"/>
      <c r="H8" s="20"/>
      <c r="I8" s="19"/>
      <c r="J8" s="19"/>
      <c r="K8" s="25">
        <f t="shared" si="0"/>
        <v>0</v>
      </c>
      <c r="L8" s="24"/>
      <c r="M8" s="23"/>
      <c r="N8" s="22"/>
      <c r="O8" s="22"/>
      <c r="P8" s="21"/>
      <c r="Q8" s="20"/>
      <c r="R8" s="19"/>
      <c r="S8" s="19"/>
      <c r="T8" s="18"/>
      <c r="U8" s="80"/>
      <c r="V8" s="81"/>
      <c r="W8" s="75"/>
    </row>
    <row r="9" spans="2:23">
      <c r="B9" s="28">
        <v>7</v>
      </c>
      <c r="C9" s="20"/>
      <c r="D9" s="19"/>
      <c r="E9" s="18"/>
      <c r="F9" s="27"/>
      <c r="G9" s="26"/>
      <c r="H9" s="20"/>
      <c r="I9" s="19"/>
      <c r="J9" s="19"/>
      <c r="K9" s="25">
        <f t="shared" si="0"/>
        <v>0</v>
      </c>
      <c r="L9" s="24"/>
      <c r="M9" s="23"/>
      <c r="N9" s="22"/>
      <c r="O9" s="22"/>
      <c r="P9" s="21"/>
      <c r="Q9" s="20"/>
      <c r="R9" s="19"/>
      <c r="S9" s="19"/>
      <c r="T9" s="18"/>
      <c r="U9" s="80"/>
      <c r="V9" s="81"/>
      <c r="W9" s="75"/>
    </row>
    <row r="10" spans="2:23">
      <c r="B10" s="28">
        <v>8</v>
      </c>
      <c r="C10" s="20"/>
      <c r="D10" s="19"/>
      <c r="E10" s="18"/>
      <c r="F10" s="27"/>
      <c r="G10" s="26"/>
      <c r="H10" s="20"/>
      <c r="I10" s="19"/>
      <c r="J10" s="19"/>
      <c r="K10" s="25">
        <f t="shared" si="0"/>
        <v>0</v>
      </c>
      <c r="L10" s="24"/>
      <c r="M10" s="23"/>
      <c r="N10" s="22"/>
      <c r="O10" s="22"/>
      <c r="P10" s="21"/>
      <c r="Q10" s="20"/>
      <c r="R10" s="19"/>
      <c r="S10" s="19"/>
      <c r="T10" s="18"/>
      <c r="U10" s="80"/>
      <c r="V10" s="81"/>
      <c r="W10" s="75"/>
    </row>
    <row r="11" spans="2:23">
      <c r="B11" s="28">
        <v>9</v>
      </c>
      <c r="C11" s="20"/>
      <c r="D11" s="19"/>
      <c r="E11" s="18"/>
      <c r="F11" s="27"/>
      <c r="G11" s="26"/>
      <c r="H11" s="20"/>
      <c r="I11" s="19"/>
      <c r="J11" s="19"/>
      <c r="K11" s="25">
        <f t="shared" si="0"/>
        <v>0</v>
      </c>
      <c r="L11" s="24"/>
      <c r="M11" s="23"/>
      <c r="N11" s="22"/>
      <c r="O11" s="22"/>
      <c r="P11" s="21"/>
      <c r="Q11" s="20"/>
      <c r="R11" s="19"/>
      <c r="S11" s="19"/>
      <c r="T11" s="18"/>
      <c r="U11" s="80"/>
      <c r="V11" s="81"/>
      <c r="W11" s="75"/>
    </row>
    <row r="12" spans="2:23">
      <c r="B12" s="28">
        <v>10</v>
      </c>
      <c r="C12" s="20"/>
      <c r="D12" s="19"/>
      <c r="E12" s="18"/>
      <c r="F12" s="27"/>
      <c r="G12" s="26"/>
      <c r="H12" s="20"/>
      <c r="I12" s="19"/>
      <c r="J12" s="19"/>
      <c r="K12" s="25">
        <f t="shared" si="0"/>
        <v>0</v>
      </c>
      <c r="L12" s="24"/>
      <c r="M12" s="23"/>
      <c r="N12" s="22"/>
      <c r="O12" s="22"/>
      <c r="P12" s="21"/>
      <c r="Q12" s="20"/>
      <c r="R12" s="19"/>
      <c r="S12" s="19"/>
      <c r="T12" s="18"/>
      <c r="U12" s="80"/>
      <c r="V12" s="81"/>
      <c r="W12" s="75"/>
    </row>
    <row r="13" spans="2:23">
      <c r="B13" s="28">
        <v>11</v>
      </c>
      <c r="C13" s="20"/>
      <c r="D13" s="19"/>
      <c r="E13" s="18"/>
      <c r="F13" s="27"/>
      <c r="G13" s="26"/>
      <c r="H13" s="20"/>
      <c r="I13" s="19"/>
      <c r="J13" s="19"/>
      <c r="K13" s="25">
        <f t="shared" si="0"/>
        <v>0</v>
      </c>
      <c r="L13" s="24"/>
      <c r="M13" s="23"/>
      <c r="N13" s="22"/>
      <c r="O13" s="22"/>
      <c r="P13" s="21"/>
      <c r="Q13" s="20"/>
      <c r="R13" s="19"/>
      <c r="S13" s="19"/>
      <c r="T13" s="18"/>
      <c r="U13" s="80"/>
      <c r="V13" s="81"/>
      <c r="W13" s="75"/>
    </row>
    <row r="14" spans="2:23">
      <c r="B14" s="28">
        <v>12</v>
      </c>
      <c r="C14" s="20"/>
      <c r="D14" s="19"/>
      <c r="E14" s="18"/>
      <c r="F14" s="27"/>
      <c r="G14" s="26"/>
      <c r="H14" s="20"/>
      <c r="I14" s="19"/>
      <c r="J14" s="19"/>
      <c r="K14" s="25">
        <f t="shared" si="0"/>
        <v>0</v>
      </c>
      <c r="L14" s="24"/>
      <c r="M14" s="23"/>
      <c r="N14" s="22"/>
      <c r="O14" s="22"/>
      <c r="P14" s="21"/>
      <c r="Q14" s="20"/>
      <c r="R14" s="19"/>
      <c r="S14" s="19"/>
      <c r="T14" s="18"/>
      <c r="U14" s="80"/>
      <c r="V14" s="81"/>
      <c r="W14" s="75"/>
    </row>
    <row r="15" spans="2:23">
      <c r="B15" s="28">
        <v>13</v>
      </c>
      <c r="C15" s="20"/>
      <c r="D15" s="19"/>
      <c r="E15" s="18"/>
      <c r="F15" s="27"/>
      <c r="G15" s="26"/>
      <c r="H15" s="20"/>
      <c r="I15" s="19"/>
      <c r="J15" s="19"/>
      <c r="K15" s="25">
        <f t="shared" si="0"/>
        <v>0</v>
      </c>
      <c r="L15" s="24"/>
      <c r="M15" s="23"/>
      <c r="N15" s="22"/>
      <c r="O15" s="22"/>
      <c r="P15" s="21"/>
      <c r="Q15" s="20"/>
      <c r="R15" s="19"/>
      <c r="S15" s="19"/>
      <c r="T15" s="18"/>
      <c r="U15" s="80"/>
      <c r="V15" s="81"/>
      <c r="W15" s="75"/>
    </row>
    <row r="16" spans="2:23">
      <c r="B16" s="28">
        <v>14</v>
      </c>
      <c r="C16" s="20"/>
      <c r="D16" s="19"/>
      <c r="E16" s="18"/>
      <c r="F16" s="27"/>
      <c r="G16" s="26"/>
      <c r="H16" s="20"/>
      <c r="I16" s="19"/>
      <c r="J16" s="19"/>
      <c r="K16" s="25">
        <f t="shared" si="0"/>
        <v>0</v>
      </c>
      <c r="L16" s="24"/>
      <c r="M16" s="23"/>
      <c r="N16" s="22"/>
      <c r="O16" s="22"/>
      <c r="P16" s="21"/>
      <c r="Q16" s="20"/>
      <c r="R16" s="19"/>
      <c r="S16" s="19"/>
      <c r="T16" s="18"/>
      <c r="U16" s="80"/>
      <c r="V16" s="81"/>
      <c r="W16" s="75"/>
    </row>
    <row r="17" spans="2:23">
      <c r="B17" s="28">
        <v>15</v>
      </c>
      <c r="C17" s="20"/>
      <c r="D17" s="19"/>
      <c r="E17" s="18"/>
      <c r="F17" s="27"/>
      <c r="G17" s="26"/>
      <c r="H17" s="20"/>
      <c r="I17" s="19"/>
      <c r="J17" s="19"/>
      <c r="K17" s="25">
        <f t="shared" si="0"/>
        <v>0</v>
      </c>
      <c r="L17" s="24"/>
      <c r="M17" s="23"/>
      <c r="N17" s="22"/>
      <c r="O17" s="22"/>
      <c r="P17" s="21"/>
      <c r="Q17" s="20"/>
      <c r="R17" s="19"/>
      <c r="S17" s="19"/>
      <c r="T17" s="18"/>
      <c r="U17" s="80"/>
      <c r="V17" s="81"/>
      <c r="W17" s="75"/>
    </row>
    <row r="18" spans="2:23">
      <c r="B18" s="28">
        <v>16</v>
      </c>
      <c r="C18" s="20"/>
      <c r="D18" s="19"/>
      <c r="E18" s="18"/>
      <c r="F18" s="27"/>
      <c r="G18" s="26"/>
      <c r="H18" s="20"/>
      <c r="I18" s="19"/>
      <c r="J18" s="19"/>
      <c r="K18" s="25">
        <f t="shared" si="0"/>
        <v>0</v>
      </c>
      <c r="L18" s="24"/>
      <c r="M18" s="23"/>
      <c r="N18" s="22"/>
      <c r="O18" s="22"/>
      <c r="P18" s="21"/>
      <c r="Q18" s="20"/>
      <c r="R18" s="19"/>
      <c r="S18" s="19"/>
      <c r="T18" s="18"/>
      <c r="U18" s="80"/>
      <c r="V18" s="81"/>
      <c r="W18" s="75"/>
    </row>
    <row r="19" spans="2:23">
      <c r="B19" s="28">
        <v>17</v>
      </c>
      <c r="C19" s="20"/>
      <c r="D19" s="19"/>
      <c r="E19" s="18"/>
      <c r="F19" s="27"/>
      <c r="G19" s="26"/>
      <c r="H19" s="20"/>
      <c r="I19" s="19"/>
      <c r="J19" s="19"/>
      <c r="K19" s="25">
        <f t="shared" si="0"/>
        <v>0</v>
      </c>
      <c r="L19" s="24"/>
      <c r="M19" s="23"/>
      <c r="N19" s="22"/>
      <c r="O19" s="22"/>
      <c r="P19" s="21"/>
      <c r="Q19" s="20"/>
      <c r="R19" s="19"/>
      <c r="S19" s="19"/>
      <c r="T19" s="18"/>
      <c r="U19" s="80"/>
      <c r="V19" s="81"/>
      <c r="W19" s="75"/>
    </row>
    <row r="20" spans="2:23">
      <c r="B20" s="28">
        <v>18</v>
      </c>
      <c r="C20" s="20"/>
      <c r="D20" s="19"/>
      <c r="E20" s="18"/>
      <c r="F20" s="27"/>
      <c r="G20" s="26"/>
      <c r="H20" s="20"/>
      <c r="I20" s="19"/>
      <c r="J20" s="19"/>
      <c r="K20" s="25">
        <f t="shared" si="0"/>
        <v>0</v>
      </c>
      <c r="L20" s="24"/>
      <c r="M20" s="23"/>
      <c r="N20" s="22"/>
      <c r="O20" s="22"/>
      <c r="P20" s="21"/>
      <c r="Q20" s="20"/>
      <c r="R20" s="19"/>
      <c r="S20" s="19"/>
      <c r="T20" s="18"/>
      <c r="U20" s="80"/>
      <c r="V20" s="81"/>
      <c r="W20" s="75"/>
    </row>
    <row r="21" spans="2:23">
      <c r="B21" s="28">
        <v>19</v>
      </c>
      <c r="C21" s="20"/>
      <c r="D21" s="19"/>
      <c r="E21" s="18"/>
      <c r="F21" s="27"/>
      <c r="G21" s="26"/>
      <c r="H21" s="20"/>
      <c r="I21" s="19"/>
      <c r="J21" s="19"/>
      <c r="K21" s="25">
        <f t="shared" si="0"/>
        <v>0</v>
      </c>
      <c r="L21" s="24"/>
      <c r="M21" s="23"/>
      <c r="N21" s="22"/>
      <c r="O21" s="22"/>
      <c r="P21" s="21"/>
      <c r="Q21" s="20"/>
      <c r="R21" s="19"/>
      <c r="S21" s="19"/>
      <c r="T21" s="18"/>
      <c r="U21" s="80"/>
      <c r="V21" s="81"/>
      <c r="W21" s="75"/>
    </row>
    <row r="22" spans="2:23">
      <c r="B22" s="28">
        <v>20</v>
      </c>
      <c r="C22" s="20"/>
      <c r="D22" s="19"/>
      <c r="E22" s="18"/>
      <c r="F22" s="27"/>
      <c r="G22" s="26"/>
      <c r="H22" s="20"/>
      <c r="I22" s="19"/>
      <c r="J22" s="19"/>
      <c r="K22" s="25">
        <f t="shared" si="0"/>
        <v>0</v>
      </c>
      <c r="L22" s="24"/>
      <c r="M22" s="23"/>
      <c r="N22" s="22"/>
      <c r="O22" s="22"/>
      <c r="P22" s="21"/>
      <c r="Q22" s="20"/>
      <c r="R22" s="19"/>
      <c r="S22" s="19"/>
      <c r="T22" s="18"/>
      <c r="U22" s="80"/>
      <c r="V22" s="81"/>
      <c r="W22" s="75"/>
    </row>
    <row r="23" spans="2:23">
      <c r="B23" s="28">
        <v>21</v>
      </c>
      <c r="C23" s="20"/>
      <c r="D23" s="19"/>
      <c r="E23" s="18"/>
      <c r="F23" s="27"/>
      <c r="G23" s="26"/>
      <c r="H23" s="20"/>
      <c r="I23" s="19"/>
      <c r="J23" s="19"/>
      <c r="K23" s="25">
        <f t="shared" si="0"/>
        <v>0</v>
      </c>
      <c r="L23" s="24"/>
      <c r="M23" s="23"/>
      <c r="N23" s="22"/>
      <c r="O23" s="22"/>
      <c r="P23" s="21"/>
      <c r="Q23" s="20"/>
      <c r="R23" s="19"/>
      <c r="S23" s="19"/>
      <c r="T23" s="18"/>
      <c r="U23" s="80"/>
      <c r="V23" s="81"/>
      <c r="W23" s="75"/>
    </row>
    <row r="24" spans="2:23">
      <c r="B24" s="28">
        <v>22</v>
      </c>
      <c r="C24" s="20"/>
      <c r="D24" s="19"/>
      <c r="E24" s="18"/>
      <c r="F24" s="27"/>
      <c r="G24" s="26"/>
      <c r="H24" s="20"/>
      <c r="I24" s="19"/>
      <c r="J24" s="19"/>
      <c r="K24" s="25">
        <f t="shared" si="0"/>
        <v>0</v>
      </c>
      <c r="L24" s="24"/>
      <c r="M24" s="23"/>
      <c r="N24" s="22"/>
      <c r="O24" s="22"/>
      <c r="P24" s="21"/>
      <c r="Q24" s="20"/>
      <c r="R24" s="19"/>
      <c r="S24" s="19"/>
      <c r="T24" s="18"/>
      <c r="U24" s="80"/>
      <c r="V24" s="81"/>
      <c r="W24" s="75"/>
    </row>
    <row r="25" spans="2:23">
      <c r="B25" s="28">
        <v>23</v>
      </c>
      <c r="C25" s="20"/>
      <c r="D25" s="19"/>
      <c r="E25" s="18"/>
      <c r="F25" s="27"/>
      <c r="G25" s="26"/>
      <c r="H25" s="20"/>
      <c r="I25" s="19"/>
      <c r="J25" s="19"/>
      <c r="K25" s="25">
        <f t="shared" si="0"/>
        <v>0</v>
      </c>
      <c r="L25" s="24"/>
      <c r="M25" s="23"/>
      <c r="N25" s="22"/>
      <c r="O25" s="22"/>
      <c r="P25" s="21"/>
      <c r="Q25" s="20"/>
      <c r="R25" s="19"/>
      <c r="S25" s="19"/>
      <c r="T25" s="18"/>
      <c r="U25" s="80"/>
      <c r="V25" s="81"/>
      <c r="W25" s="75"/>
    </row>
    <row r="26" spans="2:23">
      <c r="B26" s="28">
        <v>24</v>
      </c>
      <c r="C26" s="20"/>
      <c r="D26" s="19"/>
      <c r="E26" s="18"/>
      <c r="F26" s="27"/>
      <c r="G26" s="26"/>
      <c r="H26" s="20"/>
      <c r="I26" s="19"/>
      <c r="J26" s="19"/>
      <c r="K26" s="25">
        <f t="shared" si="0"/>
        <v>0</v>
      </c>
      <c r="L26" s="24"/>
      <c r="M26" s="23"/>
      <c r="N26" s="22"/>
      <c r="O26" s="22"/>
      <c r="P26" s="21"/>
      <c r="Q26" s="20"/>
      <c r="R26" s="19"/>
      <c r="S26" s="19"/>
      <c r="T26" s="18"/>
      <c r="U26" s="80"/>
      <c r="V26" s="81"/>
      <c r="W26" s="75"/>
    </row>
    <row r="27" spans="2:23">
      <c r="B27" s="28">
        <v>25</v>
      </c>
      <c r="C27" s="20"/>
      <c r="D27" s="19"/>
      <c r="E27" s="18"/>
      <c r="F27" s="27"/>
      <c r="G27" s="26"/>
      <c r="H27" s="20"/>
      <c r="I27" s="19"/>
      <c r="J27" s="19"/>
      <c r="K27" s="25">
        <f t="shared" si="0"/>
        <v>0</v>
      </c>
      <c r="L27" s="24"/>
      <c r="M27" s="23"/>
      <c r="N27" s="22"/>
      <c r="O27" s="22"/>
      <c r="P27" s="21"/>
      <c r="Q27" s="20"/>
      <c r="R27" s="19"/>
      <c r="S27" s="19"/>
      <c r="T27" s="18"/>
      <c r="U27" s="80"/>
      <c r="V27" s="81"/>
      <c r="W27" s="75"/>
    </row>
    <row r="28" spans="2:23">
      <c r="B28" s="28">
        <v>26</v>
      </c>
      <c r="C28" s="20"/>
      <c r="D28" s="19"/>
      <c r="E28" s="18"/>
      <c r="F28" s="27"/>
      <c r="G28" s="26"/>
      <c r="H28" s="20"/>
      <c r="I28" s="19"/>
      <c r="J28" s="19"/>
      <c r="K28" s="25">
        <f t="shared" si="0"/>
        <v>0</v>
      </c>
      <c r="L28" s="24"/>
      <c r="M28" s="23"/>
      <c r="N28" s="22"/>
      <c r="O28" s="22"/>
      <c r="P28" s="21"/>
      <c r="Q28" s="20"/>
      <c r="R28" s="19"/>
      <c r="S28" s="19"/>
      <c r="T28" s="18"/>
      <c r="U28" s="80"/>
      <c r="V28" s="81"/>
      <c r="W28" s="75"/>
    </row>
    <row r="29" spans="2:23">
      <c r="B29" s="28">
        <v>27</v>
      </c>
      <c r="C29" s="20"/>
      <c r="D29" s="19"/>
      <c r="E29" s="18"/>
      <c r="F29" s="27"/>
      <c r="G29" s="26"/>
      <c r="H29" s="20"/>
      <c r="I29" s="19"/>
      <c r="J29" s="19"/>
      <c r="K29" s="25">
        <f t="shared" si="0"/>
        <v>0</v>
      </c>
      <c r="L29" s="24"/>
      <c r="M29" s="23"/>
      <c r="N29" s="22"/>
      <c r="O29" s="22"/>
      <c r="P29" s="21"/>
      <c r="Q29" s="20"/>
      <c r="R29" s="19"/>
      <c r="S29" s="19"/>
      <c r="T29" s="18"/>
      <c r="U29" s="80"/>
      <c r="V29" s="81"/>
      <c r="W29" s="75"/>
    </row>
    <row r="30" spans="2:23">
      <c r="B30" s="28">
        <v>28</v>
      </c>
      <c r="C30" s="20"/>
      <c r="D30" s="19"/>
      <c r="E30" s="18"/>
      <c r="F30" s="27"/>
      <c r="G30" s="26"/>
      <c r="H30" s="20"/>
      <c r="I30" s="19"/>
      <c r="J30" s="19"/>
      <c r="K30" s="25">
        <f t="shared" si="0"/>
        <v>0</v>
      </c>
      <c r="L30" s="24"/>
      <c r="M30" s="23"/>
      <c r="N30" s="22"/>
      <c r="O30" s="22"/>
      <c r="P30" s="21"/>
      <c r="Q30" s="20"/>
      <c r="R30" s="19"/>
      <c r="S30" s="19"/>
      <c r="T30" s="18"/>
      <c r="U30" s="80"/>
      <c r="V30" s="81"/>
      <c r="W30" s="75"/>
    </row>
    <row r="31" spans="2:23">
      <c r="B31" s="28">
        <v>29</v>
      </c>
      <c r="C31" s="20"/>
      <c r="D31" s="19"/>
      <c r="E31" s="18"/>
      <c r="F31" s="27"/>
      <c r="G31" s="26"/>
      <c r="H31" s="20"/>
      <c r="I31" s="19"/>
      <c r="J31" s="19"/>
      <c r="K31" s="25">
        <f t="shared" si="0"/>
        <v>0</v>
      </c>
      <c r="L31" s="24"/>
      <c r="M31" s="23"/>
      <c r="N31" s="22"/>
      <c r="O31" s="22"/>
      <c r="P31" s="21"/>
      <c r="Q31" s="20"/>
      <c r="R31" s="19"/>
      <c r="S31" s="19"/>
      <c r="T31" s="18"/>
      <c r="U31" s="80"/>
      <c r="V31" s="81"/>
      <c r="W31" s="75"/>
    </row>
    <row r="32" spans="2:23">
      <c r="B32" s="28">
        <v>30</v>
      </c>
      <c r="C32" s="20"/>
      <c r="D32" s="19"/>
      <c r="E32" s="18"/>
      <c r="F32" s="27"/>
      <c r="G32" s="26"/>
      <c r="H32" s="20"/>
      <c r="I32" s="19"/>
      <c r="J32" s="19"/>
      <c r="K32" s="25">
        <f t="shared" si="0"/>
        <v>0</v>
      </c>
      <c r="L32" s="24"/>
      <c r="M32" s="23"/>
      <c r="N32" s="22"/>
      <c r="O32" s="22"/>
      <c r="P32" s="21"/>
      <c r="Q32" s="20"/>
      <c r="R32" s="19"/>
      <c r="S32" s="19"/>
      <c r="T32" s="18"/>
      <c r="U32" s="80"/>
      <c r="V32" s="81"/>
      <c r="W32" s="75"/>
    </row>
    <row r="33" spans="2:23">
      <c r="B33" s="28">
        <v>31</v>
      </c>
      <c r="C33" s="20"/>
      <c r="D33" s="19"/>
      <c r="E33" s="18"/>
      <c r="F33" s="27"/>
      <c r="G33" s="26"/>
      <c r="H33" s="20"/>
      <c r="I33" s="19"/>
      <c r="J33" s="19"/>
      <c r="K33" s="25">
        <f t="shared" si="0"/>
        <v>0</v>
      </c>
      <c r="L33" s="24"/>
      <c r="M33" s="23"/>
      <c r="N33" s="22"/>
      <c r="O33" s="22"/>
      <c r="P33" s="21"/>
      <c r="Q33" s="20"/>
      <c r="R33" s="19"/>
      <c r="S33" s="19"/>
      <c r="T33" s="18"/>
      <c r="U33" s="17"/>
      <c r="V33" s="16"/>
      <c r="W33" s="15"/>
    </row>
    <row r="34" spans="2:23">
      <c r="B34" s="28">
        <v>32</v>
      </c>
      <c r="C34" s="20"/>
      <c r="D34" s="19"/>
      <c r="E34" s="18"/>
      <c r="F34" s="27"/>
      <c r="G34" s="26"/>
      <c r="H34" s="20"/>
      <c r="I34" s="19"/>
      <c r="J34" s="19"/>
      <c r="K34" s="25">
        <f t="shared" si="0"/>
        <v>0</v>
      </c>
      <c r="L34" s="24"/>
      <c r="M34" s="23"/>
      <c r="N34" s="22"/>
      <c r="O34" s="22"/>
      <c r="P34" s="21"/>
      <c r="Q34" s="20"/>
      <c r="R34" s="19"/>
      <c r="S34" s="19"/>
      <c r="T34" s="18"/>
      <c r="U34" s="17"/>
      <c r="V34" s="16"/>
      <c r="W34" s="15"/>
    </row>
    <row r="35" spans="2:23">
      <c r="B35" s="28">
        <v>33</v>
      </c>
      <c r="C35" s="20"/>
      <c r="D35" s="19"/>
      <c r="E35" s="18"/>
      <c r="F35" s="27"/>
      <c r="G35" s="26"/>
      <c r="H35" s="20"/>
      <c r="I35" s="19"/>
      <c r="J35" s="19"/>
      <c r="K35" s="25">
        <f t="shared" si="0"/>
        <v>0</v>
      </c>
      <c r="L35" s="24"/>
      <c r="M35" s="23"/>
      <c r="N35" s="22"/>
      <c r="O35" s="22"/>
      <c r="P35" s="21"/>
      <c r="Q35" s="20"/>
      <c r="R35" s="19"/>
      <c r="S35" s="19"/>
      <c r="T35" s="18"/>
      <c r="U35" s="17"/>
      <c r="V35" s="16"/>
      <c r="W35" s="15"/>
    </row>
    <row r="36" spans="2:23">
      <c r="B36" s="28">
        <v>34</v>
      </c>
      <c r="C36" s="20"/>
      <c r="D36" s="19"/>
      <c r="E36" s="18"/>
      <c r="F36" s="27"/>
      <c r="G36" s="26"/>
      <c r="H36" s="20"/>
      <c r="I36" s="19"/>
      <c r="J36" s="19"/>
      <c r="K36" s="25">
        <f t="shared" si="0"/>
        <v>0</v>
      </c>
      <c r="L36" s="24"/>
      <c r="M36" s="23"/>
      <c r="N36" s="22"/>
      <c r="O36" s="22"/>
      <c r="P36" s="21"/>
      <c r="Q36" s="20"/>
      <c r="R36" s="19"/>
      <c r="S36" s="19"/>
      <c r="T36" s="18"/>
      <c r="U36" s="17"/>
      <c r="V36" s="16"/>
      <c r="W36" s="15"/>
    </row>
    <row r="37" spans="2:23" ht="14.25" thickBot="1">
      <c r="B37" s="14">
        <v>35</v>
      </c>
      <c r="C37" s="6"/>
      <c r="D37" s="5"/>
      <c r="E37" s="4"/>
      <c r="F37" s="13"/>
      <c r="G37" s="12"/>
      <c r="H37" s="6"/>
      <c r="I37" s="5"/>
      <c r="J37" s="5"/>
      <c r="K37" s="11">
        <f t="shared" si="0"/>
        <v>0</v>
      </c>
      <c r="L37" s="10"/>
      <c r="M37" s="9"/>
      <c r="N37" s="8"/>
      <c r="O37" s="8"/>
      <c r="P37" s="7"/>
      <c r="Q37" s="6"/>
      <c r="R37" s="5"/>
      <c r="S37" s="5"/>
      <c r="T37" s="4"/>
      <c r="U37" s="3"/>
      <c r="V37" s="2"/>
      <c r="W37" s="1"/>
    </row>
    <row r="39" spans="2:23">
      <c r="C39" t="s">
        <v>24</v>
      </c>
      <c r="D39" s="46">
        <v>40631</v>
      </c>
      <c r="M39" t="s">
        <v>52</v>
      </c>
      <c r="Q39" t="s">
        <v>51</v>
      </c>
    </row>
    <row r="40" spans="2:23">
      <c r="M40" s="59" t="s">
        <v>46</v>
      </c>
      <c r="Q40" s="49" t="s">
        <v>36</v>
      </c>
    </row>
    <row r="41" spans="2:23">
      <c r="M41" s="47" t="s">
        <v>47</v>
      </c>
      <c r="Q41" s="52" t="s">
        <v>37</v>
      </c>
    </row>
    <row r="42" spans="2:23">
      <c r="M42" s="48" t="s">
        <v>48</v>
      </c>
      <c r="Q42" s="48" t="s">
        <v>38</v>
      </c>
    </row>
    <row r="43" spans="2:23">
      <c r="M43" s="60" t="s">
        <v>49</v>
      </c>
      <c r="Q43" s="53" t="s">
        <v>39</v>
      </c>
    </row>
    <row r="44" spans="2:23">
      <c r="M44" s="50" t="s">
        <v>50</v>
      </c>
      <c r="Q44" s="57" t="s">
        <v>41</v>
      </c>
    </row>
    <row r="45" spans="2:23">
      <c r="Q45" s="55" t="s">
        <v>40</v>
      </c>
    </row>
    <row r="46" spans="2:23">
      <c r="Q46" s="56" t="s">
        <v>43</v>
      </c>
    </row>
    <row r="47" spans="2:23">
      <c r="Q47" s="58" t="s">
        <v>42</v>
      </c>
    </row>
    <row r="48" spans="2:23">
      <c r="Q48" s="51" t="s">
        <v>45</v>
      </c>
    </row>
    <row r="49" spans="17:17">
      <c r="Q49" s="54" t="s">
        <v>44</v>
      </c>
    </row>
  </sheetData>
  <autoFilter ref="B2:W2">
    <sortState ref="B3:X37">
      <sortCondition ref="B2"/>
    </sortState>
  </autoFilter>
  <phoneticPr fontId="2"/>
  <conditionalFormatting sqref="M3:P37">
    <cfRule type="cellIs" dxfId="51" priority="153" operator="equal">
      <formula>0</formula>
    </cfRule>
    <cfRule type="cellIs" dxfId="50" priority="154" operator="equal">
      <formula>MAX($M3:$P3)</formula>
    </cfRule>
    <cfRule type="cellIs" dxfId="49" priority="155" operator="greaterThanOrEqual">
      <formula>30</formula>
    </cfRule>
    <cfRule type="cellIs" dxfId="48" priority="156" operator="greaterThanOrEqual">
      <formula>20</formula>
    </cfRule>
    <cfRule type="cellIs" dxfId="47" priority="157" operator="greaterThanOrEqual">
      <formula>10</formula>
    </cfRule>
    <cfRule type="cellIs" dxfId="46" priority="158" operator="greaterThanOrEqual">
      <formula>5</formula>
    </cfRule>
  </conditionalFormatting>
  <conditionalFormatting sqref="F3:G37">
    <cfRule type="cellIs" dxfId="45" priority="147" operator="between">
      <formula>"SS1"</formula>
      <formula>"SS5"</formula>
    </cfRule>
    <cfRule type="cellIs" dxfId="44" priority="148" operator="between">
      <formula>"S1"</formula>
      <formula>"S5"</formula>
    </cfRule>
    <cfRule type="cellIs" dxfId="43" priority="149" operator="between">
      <formula>"A1"</formula>
      <formula>"A5"</formula>
    </cfRule>
    <cfRule type="cellIs" dxfId="42" priority="150" operator="between">
      <formula>"B1"</formula>
      <formula>"B5"</formula>
    </cfRule>
    <cfRule type="cellIs" dxfId="41" priority="151" operator="between">
      <formula>"C1"</formula>
      <formula>"C5"</formula>
    </cfRule>
    <cfRule type="cellIs" dxfId="40" priority="152" operator="between">
      <formula>"D1"</formula>
      <formula>"D5"</formula>
    </cfRule>
  </conditionalFormatting>
  <conditionalFormatting sqref="H3:H37">
    <cfRule type="colorScale" priority="146">
      <colorScale>
        <cfvo type="min" val="0"/>
        <cfvo type="max" val="0"/>
        <color rgb="FFFFFFCC"/>
        <color rgb="FFFF9999"/>
      </colorScale>
    </cfRule>
  </conditionalFormatting>
  <conditionalFormatting sqref="K3:K37">
    <cfRule type="colorScale" priority="144">
      <colorScale>
        <cfvo type="min" val="0"/>
        <cfvo type="max" val="0"/>
        <color rgb="FFFFFFCC"/>
        <color rgb="FFFF9999"/>
      </colorScale>
    </cfRule>
  </conditionalFormatting>
  <conditionalFormatting sqref="L3:L37">
    <cfRule type="colorScale" priority="143">
      <colorScale>
        <cfvo type="min" val="0"/>
        <cfvo type="max" val="0"/>
        <color rgb="FFFFFFCC"/>
        <color rgb="FFFF9999"/>
      </colorScale>
    </cfRule>
  </conditionalFormatting>
  <conditionalFormatting sqref="I3:I37">
    <cfRule type="colorScale" priority="142">
      <colorScale>
        <cfvo type="min" val="0"/>
        <cfvo type="max" val="0"/>
        <color rgb="FFFFFFCC"/>
        <color rgb="FFFF9999"/>
      </colorScale>
    </cfRule>
  </conditionalFormatting>
  <conditionalFormatting sqref="J3:J37">
    <cfRule type="colorScale" priority="141">
      <colorScale>
        <cfvo type="min" val="0"/>
        <cfvo type="max" val="0"/>
        <color rgb="FFFFFFCC"/>
        <color rgb="FFFF9999"/>
      </colorScale>
    </cfRule>
  </conditionalFormatting>
  <conditionalFormatting sqref="Q3:Q37">
    <cfRule type="expression" dxfId="39" priority="31">
      <formula>VLOOKUP(Q3,partstable,2,FALSE)="E"</formula>
    </cfRule>
    <cfRule type="expression" dxfId="38" priority="32">
      <formula>VLOOKUP(Q3,partstable,2,FALSE)="E+"</formula>
    </cfRule>
    <cfRule type="expression" dxfId="37" priority="33">
      <formula>VLOOKUP(Q3,partstable,2,FALSE)="D"</formula>
    </cfRule>
    <cfRule type="expression" dxfId="36" priority="34">
      <formula>VLOOKUP(Q3,partstable,2,FALSE)="D+"</formula>
    </cfRule>
    <cfRule type="expression" dxfId="35" priority="35">
      <formula>VLOOKUP(Q3,partstable,2,FALSE)="C"</formula>
    </cfRule>
    <cfRule type="expression" dxfId="34" priority="36">
      <formula>VLOOKUP(Q3,partstable,2,FALSE)="C+"</formula>
    </cfRule>
    <cfRule type="expression" dxfId="33" priority="37">
      <formula>VLOOKUP(Q3,partstable,2,FALSE)="B"</formula>
    </cfRule>
    <cfRule type="expression" dxfId="32" priority="38">
      <formula>VLOOKUP(Q3,partstable,2,FALSE)="B+"</formula>
    </cfRule>
    <cfRule type="expression" dxfId="31" priority="39">
      <formula>VLOOKUP(Q3,partstable,2,FALSE)="A"</formula>
    </cfRule>
    <cfRule type="expression" dxfId="30" priority="40">
      <formula>VLOOKUP(Q3,partstable,2,FALSE)="A+"</formula>
    </cfRule>
  </conditionalFormatting>
  <conditionalFormatting sqref="R3:R37">
    <cfRule type="expression" dxfId="29" priority="21">
      <formula>VLOOKUP(R3,partstable,3,FALSE)="E"</formula>
    </cfRule>
    <cfRule type="expression" dxfId="28" priority="22">
      <formula>VLOOKUP(R3,partstable,3,FALSE)="E+"</formula>
    </cfRule>
    <cfRule type="expression" dxfId="27" priority="23">
      <formula>VLOOKUP(R3,partstable,3,FALSE)="D"</formula>
    </cfRule>
    <cfRule type="expression" dxfId="26" priority="24">
      <formula>VLOOKUP(R3,partstable,3,FALSE)="D+"</formula>
    </cfRule>
    <cfRule type="expression" dxfId="25" priority="25">
      <formula>VLOOKUP(R3,partstable,3,FALSE)="C"</formula>
    </cfRule>
    <cfRule type="expression" dxfId="24" priority="26">
      <formula>VLOOKUP(R3,partstable,3,FALSE)="C+"</formula>
    </cfRule>
    <cfRule type="expression" dxfId="23" priority="27">
      <formula>VLOOKUP(R3,partstable,3,FALSE)="B"</formula>
    </cfRule>
    <cfRule type="expression" dxfId="22" priority="28">
      <formula>VLOOKUP(R3,partstable,3,FALSE)="B+"</formula>
    </cfRule>
    <cfRule type="expression" dxfId="21" priority="29">
      <formula>VLOOKUP(R3,partstable,3,FALSE)="A"</formula>
    </cfRule>
    <cfRule type="expression" dxfId="20" priority="30">
      <formula>VLOOKUP(R3,partstable,3,FALSE)="A+"</formula>
    </cfRule>
  </conditionalFormatting>
  <conditionalFormatting sqref="S3:S37">
    <cfRule type="expression" dxfId="19" priority="11">
      <formula>VLOOKUP(S3,partstable,4,FALSE)="E"</formula>
    </cfRule>
    <cfRule type="expression" dxfId="18" priority="12">
      <formula>VLOOKUP(S3,partstable,4,FALSE)="E+"</formula>
    </cfRule>
    <cfRule type="expression" dxfId="17" priority="13">
      <formula>VLOOKUP(S3,partstable,4,FALSE)="D"</formula>
    </cfRule>
    <cfRule type="expression" dxfId="16" priority="14">
      <formula>VLOOKUP(S3,partstable,4,FALSE)="D+"</formula>
    </cfRule>
    <cfRule type="expression" dxfId="15" priority="15">
      <formula>VLOOKUP(S3,partstable,4,FALSE)="C"</formula>
    </cfRule>
    <cfRule type="expression" dxfId="14" priority="16">
      <formula>VLOOKUP(S3,partstable,4,FALSE)="C+"</formula>
    </cfRule>
    <cfRule type="expression" dxfId="13" priority="17">
      <formula>VLOOKUP(S3,partstable,4,FALSE)="B"</formula>
    </cfRule>
    <cfRule type="expression" dxfId="12" priority="18">
      <formula>VLOOKUP(S3,partstable,4,FALSE)="B+"</formula>
    </cfRule>
    <cfRule type="expression" dxfId="11" priority="19">
      <formula>VLOOKUP(S3,partstable,4,FALSE)="A"</formula>
    </cfRule>
    <cfRule type="expression" dxfId="10" priority="20">
      <formula>VLOOKUP(S3,partstable,4,FALSE)="A+"</formula>
    </cfRule>
  </conditionalFormatting>
  <conditionalFormatting sqref="T3:T37">
    <cfRule type="expression" dxfId="9" priority="1">
      <formula>VLOOKUP(T3,partstable,5,FALSE)="E"</formula>
    </cfRule>
    <cfRule type="expression" dxfId="8" priority="2">
      <formula>VLOOKUP(T3,partstable,5,FALSE)="E+"</formula>
    </cfRule>
    <cfRule type="expression" dxfId="7" priority="3">
      <formula>VLOOKUP(T3,partstable,5,FALSE)="D"</formula>
    </cfRule>
    <cfRule type="expression" dxfId="6" priority="4">
      <formula>VLOOKUP(T3,partstable,5,FALSE)="D+"</formula>
    </cfRule>
    <cfRule type="expression" dxfId="5" priority="5">
      <formula>VLOOKUP(T3,partstable,5,FALSE)="C"</formula>
    </cfRule>
    <cfRule type="expression" dxfId="4" priority="6">
      <formula>VLOOKUP(T3,partstable,5,FALSE)="C+"</formula>
    </cfRule>
    <cfRule type="expression" dxfId="3" priority="7">
      <formula>VLOOKUP(T3,partstable,5,FALSE)="B"</formula>
    </cfRule>
    <cfRule type="expression" dxfId="2" priority="8">
      <formula>VLOOKUP(T3,partstable,5,FALSE)="B+"</formula>
    </cfRule>
    <cfRule type="expression" dxfId="1" priority="9">
      <formula>VLOOKUP(T3,partstable,5,FALSE)="A"</formula>
    </cfRule>
    <cfRule type="expression" dxfId="0" priority="10">
      <formula>VLOOKUP(T3,partstable,5,FALSE)="A+"</formula>
    </cfRule>
  </conditionalFormatting>
  <dataValidations count="3">
    <dataValidation type="list" allowBlank="1" showInputMessage="1" showErrorMessage="1" sqref="Q3:T37">
      <formula1>partslist</formula1>
    </dataValidation>
    <dataValidation type="list" allowBlank="1" showInputMessage="1" showErrorMessage="1" sqref="E3:E37">
      <formula1>avatarlist</formula1>
    </dataValidation>
    <dataValidation type="list" allowBlank="1" showInputMessage="1" showErrorMessage="1" sqref="F3:G37">
      <formula1>classlist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"/>
  <sheetViews>
    <sheetView workbookViewId="0">
      <selection activeCell="J3" sqref="J3"/>
    </sheetView>
  </sheetViews>
  <sheetFormatPr defaultRowHeight="13.5"/>
  <cols>
    <col min="1" max="1" width="1.25" customWidth="1"/>
    <col min="2" max="2" width="17.125" bestFit="1" customWidth="1"/>
    <col min="3" max="6" width="8.75" customWidth="1"/>
    <col min="7" max="7" width="1.25" customWidth="1"/>
    <col min="8" max="8" width="10" bestFit="1" customWidth="1"/>
    <col min="9" max="9" width="1.25" customWidth="1"/>
    <col min="10" max="10" width="6.125" bestFit="1" customWidth="1"/>
  </cols>
  <sheetData>
    <row r="1" spans="2:10" ht="7.5" customHeight="1" thickBot="1"/>
    <row r="2" spans="2:10" ht="14.25" thickBot="1">
      <c r="B2" s="62" t="s">
        <v>102</v>
      </c>
      <c r="C2" s="63" t="s">
        <v>89</v>
      </c>
      <c r="D2" s="63" t="s">
        <v>90</v>
      </c>
      <c r="E2" s="63" t="s">
        <v>91</v>
      </c>
      <c r="F2" s="64" t="s">
        <v>92</v>
      </c>
      <c r="H2" s="74" t="s">
        <v>103</v>
      </c>
      <c r="J2" s="74" t="s">
        <v>105</v>
      </c>
    </row>
    <row r="3" spans="2:10" ht="14.25" thickTop="1">
      <c r="B3" s="65" t="s">
        <v>23</v>
      </c>
      <c r="C3" s="68" t="s">
        <v>65</v>
      </c>
      <c r="D3" s="68" t="s">
        <v>65</v>
      </c>
      <c r="E3" s="68" t="s">
        <v>65</v>
      </c>
      <c r="F3" s="71" t="s">
        <v>65</v>
      </c>
      <c r="H3" s="15" t="s">
        <v>0</v>
      </c>
      <c r="J3" s="15" t="s">
        <v>106</v>
      </c>
    </row>
    <row r="4" spans="2:10">
      <c r="B4" s="66" t="s">
        <v>22</v>
      </c>
      <c r="C4" s="69" t="s">
        <v>65</v>
      </c>
      <c r="D4" s="69" t="s">
        <v>65</v>
      </c>
      <c r="E4" s="69" t="s">
        <v>65</v>
      </c>
      <c r="F4" s="72" t="s">
        <v>99</v>
      </c>
      <c r="H4" s="15" t="s">
        <v>4</v>
      </c>
      <c r="J4" s="15" t="s">
        <v>107</v>
      </c>
    </row>
    <row r="5" spans="2:10">
      <c r="B5" s="66" t="s">
        <v>25</v>
      </c>
      <c r="C5" s="69" t="s">
        <v>65</v>
      </c>
      <c r="D5" s="69" t="s">
        <v>93</v>
      </c>
      <c r="E5" s="69" t="s">
        <v>63</v>
      </c>
      <c r="F5" s="72" t="s">
        <v>65</v>
      </c>
      <c r="H5" s="15" t="s">
        <v>2</v>
      </c>
      <c r="J5" s="15" t="s">
        <v>108</v>
      </c>
    </row>
    <row r="6" spans="2:10">
      <c r="B6" s="66" t="s">
        <v>57</v>
      </c>
      <c r="C6" s="69" t="s">
        <v>37</v>
      </c>
      <c r="D6" s="69" t="s">
        <v>37</v>
      </c>
      <c r="E6" s="69" t="s">
        <v>37</v>
      </c>
      <c r="F6" s="72" t="s">
        <v>37</v>
      </c>
      <c r="H6" s="15" t="s">
        <v>8</v>
      </c>
      <c r="J6" s="15" t="s">
        <v>109</v>
      </c>
    </row>
    <row r="7" spans="2:10">
      <c r="B7" s="66" t="s">
        <v>59</v>
      </c>
      <c r="C7" s="69" t="s">
        <v>56</v>
      </c>
      <c r="D7" s="69" t="s">
        <v>56</v>
      </c>
      <c r="E7" s="69" t="s">
        <v>56</v>
      </c>
      <c r="F7" s="72" t="s">
        <v>56</v>
      </c>
      <c r="H7" s="15" t="s">
        <v>9</v>
      </c>
      <c r="J7" s="15" t="s">
        <v>110</v>
      </c>
    </row>
    <row r="8" spans="2:10">
      <c r="B8" s="66" t="s">
        <v>62</v>
      </c>
      <c r="C8" s="69" t="s">
        <v>37</v>
      </c>
      <c r="D8" s="69" t="s">
        <v>37</v>
      </c>
      <c r="E8" s="69" t="s">
        <v>37</v>
      </c>
      <c r="F8" s="72" t="s">
        <v>37</v>
      </c>
      <c r="H8" s="15" t="s">
        <v>104</v>
      </c>
      <c r="J8" s="15" t="s">
        <v>111</v>
      </c>
    </row>
    <row r="9" spans="2:10">
      <c r="B9" s="66" t="s">
        <v>64</v>
      </c>
      <c r="C9" s="69" t="s">
        <v>60</v>
      </c>
      <c r="D9" s="69" t="s">
        <v>60</v>
      </c>
      <c r="E9" s="69" t="s">
        <v>58</v>
      </c>
      <c r="F9" s="72" t="s">
        <v>95</v>
      </c>
      <c r="H9" s="15" t="s">
        <v>1</v>
      </c>
      <c r="J9" s="15" t="s">
        <v>112</v>
      </c>
    </row>
    <row r="10" spans="2:10">
      <c r="B10" s="66" t="s">
        <v>66</v>
      </c>
      <c r="C10" s="69" t="s">
        <v>60</v>
      </c>
      <c r="D10" s="69" t="s">
        <v>60</v>
      </c>
      <c r="E10" s="69" t="s">
        <v>60</v>
      </c>
      <c r="F10" s="72" t="s">
        <v>60</v>
      </c>
      <c r="H10" s="15" t="s">
        <v>3</v>
      </c>
      <c r="J10" s="15" t="s">
        <v>113</v>
      </c>
    </row>
    <row r="11" spans="2:10">
      <c r="B11" s="66" t="s">
        <v>67</v>
      </c>
      <c r="C11" s="69" t="s">
        <v>60</v>
      </c>
      <c r="D11" s="69" t="s">
        <v>58</v>
      </c>
      <c r="E11" s="69" t="s">
        <v>58</v>
      </c>
      <c r="F11" s="72" t="s">
        <v>95</v>
      </c>
      <c r="H11" s="15" t="s">
        <v>7</v>
      </c>
      <c r="J11" s="15" t="s">
        <v>114</v>
      </c>
    </row>
    <row r="12" spans="2:10">
      <c r="B12" s="66" t="s">
        <v>68</v>
      </c>
      <c r="C12" s="69" t="s">
        <v>53</v>
      </c>
      <c r="D12" s="69" t="s">
        <v>53</v>
      </c>
      <c r="E12" s="69" t="s">
        <v>53</v>
      </c>
      <c r="F12" s="72" t="s">
        <v>53</v>
      </c>
      <c r="H12" s="15" t="s">
        <v>5</v>
      </c>
      <c r="J12" s="15" t="s">
        <v>115</v>
      </c>
    </row>
    <row r="13" spans="2:10" ht="14.25" thickBot="1">
      <c r="B13" s="66" t="s">
        <v>69</v>
      </c>
      <c r="C13" s="69" t="s">
        <v>54</v>
      </c>
      <c r="D13" s="69" t="s">
        <v>63</v>
      </c>
      <c r="E13" s="69" t="s">
        <v>63</v>
      </c>
      <c r="F13" s="72" t="s">
        <v>99</v>
      </c>
      <c r="H13" s="1" t="s">
        <v>6</v>
      </c>
      <c r="J13" s="15" t="s">
        <v>116</v>
      </c>
    </row>
    <row r="14" spans="2:10">
      <c r="B14" s="66" t="s">
        <v>70</v>
      </c>
      <c r="C14" s="69" t="s">
        <v>53</v>
      </c>
      <c r="D14" s="69" t="s">
        <v>53</v>
      </c>
      <c r="E14" s="69" t="s">
        <v>53</v>
      </c>
      <c r="F14" s="72" t="s">
        <v>99</v>
      </c>
      <c r="J14" s="15" t="s">
        <v>100</v>
      </c>
    </row>
    <row r="15" spans="2:10">
      <c r="B15" s="66" t="s">
        <v>71</v>
      </c>
      <c r="C15" s="69" t="s">
        <v>53</v>
      </c>
      <c r="D15" s="69" t="s">
        <v>53</v>
      </c>
      <c r="E15" s="69" t="s">
        <v>53</v>
      </c>
      <c r="F15" s="72" t="s">
        <v>53</v>
      </c>
      <c r="J15" s="15" t="s">
        <v>101</v>
      </c>
    </row>
    <row r="16" spans="2:10">
      <c r="B16" s="66" t="s">
        <v>72</v>
      </c>
      <c r="C16" s="69" t="s">
        <v>53</v>
      </c>
      <c r="D16" s="69" t="s">
        <v>53</v>
      </c>
      <c r="E16" s="69" t="s">
        <v>54</v>
      </c>
      <c r="F16" s="72" t="s">
        <v>53</v>
      </c>
      <c r="J16" s="15" t="s">
        <v>117</v>
      </c>
    </row>
    <row r="17" spans="2:10">
      <c r="B17" s="66" t="s">
        <v>73</v>
      </c>
      <c r="C17" s="69" t="s">
        <v>53</v>
      </c>
      <c r="D17" s="69" t="s">
        <v>65</v>
      </c>
      <c r="E17" s="69" t="s">
        <v>65</v>
      </c>
      <c r="F17" s="72" t="s">
        <v>53</v>
      </c>
      <c r="J17" s="15" t="s">
        <v>118</v>
      </c>
    </row>
    <row r="18" spans="2:10">
      <c r="B18" s="66" t="s">
        <v>74</v>
      </c>
      <c r="C18" s="69" t="s">
        <v>61</v>
      </c>
      <c r="D18" s="69" t="s">
        <v>61</v>
      </c>
      <c r="E18" s="69" t="s">
        <v>61</v>
      </c>
      <c r="F18" s="72" t="s">
        <v>61</v>
      </c>
      <c r="J18" s="75" t="s">
        <v>119</v>
      </c>
    </row>
    <row r="19" spans="2:10">
      <c r="B19" s="66" t="s">
        <v>75</v>
      </c>
      <c r="C19" s="69" t="s">
        <v>61</v>
      </c>
      <c r="D19" s="69" t="s">
        <v>61</v>
      </c>
      <c r="E19" s="69" t="s">
        <v>93</v>
      </c>
      <c r="F19" s="72" t="s">
        <v>63</v>
      </c>
      <c r="J19" s="75" t="s">
        <v>120</v>
      </c>
    </row>
    <row r="20" spans="2:10">
      <c r="B20" s="66" t="s">
        <v>76</v>
      </c>
      <c r="C20" s="69" t="s">
        <v>63</v>
      </c>
      <c r="D20" s="69" t="s">
        <v>61</v>
      </c>
      <c r="E20" s="69" t="s">
        <v>94</v>
      </c>
      <c r="F20" s="72" t="s">
        <v>94</v>
      </c>
      <c r="J20" s="75" t="s">
        <v>121</v>
      </c>
    </row>
    <row r="21" spans="2:10">
      <c r="B21" s="66" t="s">
        <v>77</v>
      </c>
      <c r="C21" s="69" t="s">
        <v>60</v>
      </c>
      <c r="D21" s="69" t="s">
        <v>58</v>
      </c>
      <c r="E21" s="69" t="s">
        <v>95</v>
      </c>
      <c r="F21" s="72" t="s">
        <v>95</v>
      </c>
      <c r="J21" s="75" t="s">
        <v>122</v>
      </c>
    </row>
    <row r="22" spans="2:10">
      <c r="B22" s="66" t="s">
        <v>78</v>
      </c>
      <c r="C22" s="69" t="s">
        <v>60</v>
      </c>
      <c r="D22" s="69" t="s">
        <v>58</v>
      </c>
      <c r="E22" s="69" t="s">
        <v>95</v>
      </c>
      <c r="F22" s="72" t="s">
        <v>95</v>
      </c>
      <c r="J22" s="75" t="s">
        <v>123</v>
      </c>
    </row>
    <row r="23" spans="2:10">
      <c r="B23" s="66" t="s">
        <v>79</v>
      </c>
      <c r="C23" s="69" t="s">
        <v>60</v>
      </c>
      <c r="D23" s="69" t="s">
        <v>55</v>
      </c>
      <c r="E23" s="69" t="s">
        <v>95</v>
      </c>
      <c r="F23" s="72" t="s">
        <v>95</v>
      </c>
      <c r="J23" s="75" t="s">
        <v>124</v>
      </c>
    </row>
    <row r="24" spans="2:10">
      <c r="B24" s="66" t="s">
        <v>80</v>
      </c>
      <c r="C24" s="69" t="s">
        <v>55</v>
      </c>
      <c r="D24" s="69" t="s">
        <v>55</v>
      </c>
      <c r="E24" s="69" t="s">
        <v>55</v>
      </c>
      <c r="F24" s="72" t="s">
        <v>55</v>
      </c>
      <c r="J24" s="75" t="s">
        <v>125</v>
      </c>
    </row>
    <row r="25" spans="2:10">
      <c r="B25" s="66" t="s">
        <v>81</v>
      </c>
      <c r="C25" s="69" t="s">
        <v>55</v>
      </c>
      <c r="D25" s="69" t="s">
        <v>58</v>
      </c>
      <c r="E25" s="69" t="s">
        <v>95</v>
      </c>
      <c r="F25" s="72" t="s">
        <v>95</v>
      </c>
      <c r="J25" s="75" t="s">
        <v>126</v>
      </c>
    </row>
    <row r="26" spans="2:10">
      <c r="B26" s="66" t="s">
        <v>82</v>
      </c>
      <c r="C26" s="69" t="s">
        <v>58</v>
      </c>
      <c r="D26" s="69" t="s">
        <v>55</v>
      </c>
      <c r="E26" s="69" t="s">
        <v>96</v>
      </c>
      <c r="F26" s="72" t="s">
        <v>98</v>
      </c>
      <c r="J26" s="75" t="s">
        <v>127</v>
      </c>
    </row>
    <row r="27" spans="2:10">
      <c r="B27" s="66" t="s">
        <v>83</v>
      </c>
      <c r="C27" s="69" t="s">
        <v>63</v>
      </c>
      <c r="D27" s="69" t="s">
        <v>63</v>
      </c>
      <c r="E27" s="69" t="s">
        <v>63</v>
      </c>
      <c r="F27" s="72" t="s">
        <v>63</v>
      </c>
      <c r="J27" s="75" t="s">
        <v>128</v>
      </c>
    </row>
    <row r="28" spans="2:10">
      <c r="B28" s="66" t="s">
        <v>84</v>
      </c>
      <c r="C28" s="69" t="s">
        <v>53</v>
      </c>
      <c r="D28" s="69" t="s">
        <v>65</v>
      </c>
      <c r="E28" s="69" t="s">
        <v>97</v>
      </c>
      <c r="F28" s="72" t="s">
        <v>53</v>
      </c>
      <c r="J28" s="75" t="s">
        <v>129</v>
      </c>
    </row>
    <row r="29" spans="2:10">
      <c r="B29" s="66" t="s">
        <v>85</v>
      </c>
      <c r="C29" s="69" t="s">
        <v>61</v>
      </c>
      <c r="D29" s="69" t="s">
        <v>61</v>
      </c>
      <c r="E29" s="69" t="s">
        <v>94</v>
      </c>
      <c r="F29" s="72" t="s">
        <v>63</v>
      </c>
      <c r="J29" s="75" t="s">
        <v>130</v>
      </c>
    </row>
    <row r="30" spans="2:10">
      <c r="B30" s="66" t="s">
        <v>86</v>
      </c>
      <c r="C30" s="69" t="s">
        <v>58</v>
      </c>
      <c r="D30" s="69" t="s">
        <v>58</v>
      </c>
      <c r="E30" s="69" t="s">
        <v>58</v>
      </c>
      <c r="F30" s="72" t="s">
        <v>58</v>
      </c>
      <c r="J30" s="75" t="s">
        <v>131</v>
      </c>
    </row>
    <row r="31" spans="2:10">
      <c r="B31" s="66" t="s">
        <v>87</v>
      </c>
      <c r="C31" s="69" t="s">
        <v>58</v>
      </c>
      <c r="D31" s="69" t="s">
        <v>58</v>
      </c>
      <c r="E31" s="69" t="s">
        <v>98</v>
      </c>
      <c r="F31" s="72" t="s">
        <v>96</v>
      </c>
      <c r="J31" s="75" t="s">
        <v>132</v>
      </c>
    </row>
    <row r="32" spans="2:10" ht="14.25" thickBot="1">
      <c r="B32" s="67" t="s">
        <v>88</v>
      </c>
      <c r="C32" s="70" t="s">
        <v>58</v>
      </c>
      <c r="D32" s="70" t="s">
        <v>58</v>
      </c>
      <c r="E32" s="70" t="s">
        <v>96</v>
      </c>
      <c r="F32" s="73" t="s">
        <v>96</v>
      </c>
      <c r="J32" s="76" t="s">
        <v>133</v>
      </c>
    </row>
  </sheetData>
  <phoneticPr fontId="2"/>
  <conditionalFormatting sqref="C3:F32">
    <cfRule type="cellIs" dxfId="61" priority="1" operator="equal">
      <formula>"E"</formula>
    </cfRule>
    <cfRule type="cellIs" dxfId="60" priority="2" operator="equal">
      <formula>"E+"</formula>
    </cfRule>
    <cfRule type="cellIs" dxfId="59" priority="3" operator="equal">
      <formula>"D"</formula>
    </cfRule>
    <cfRule type="cellIs" dxfId="58" priority="4" operator="equal">
      <formula>"D+"</formula>
    </cfRule>
    <cfRule type="cellIs" dxfId="57" priority="5" operator="equal">
      <formula>"C"</formula>
    </cfRule>
    <cfRule type="cellIs" dxfId="56" priority="6" operator="equal">
      <formula>"C+"</formula>
    </cfRule>
    <cfRule type="cellIs" dxfId="55" priority="7" operator="equal">
      <formula>"B"</formula>
    </cfRule>
    <cfRule type="cellIs" dxfId="54" priority="8" operator="equal">
      <formula>"B+"</formula>
    </cfRule>
    <cfRule type="cellIs" dxfId="53" priority="9" operator="equal">
      <formula>"A"</formula>
    </cfRule>
    <cfRule type="cellIs" dxfId="52" priority="10" operator="equal">
      <formula>"A+"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20110312</vt:lpstr>
      <vt:lpstr>選択リスト</vt:lpstr>
      <vt:lpstr>arm</vt:lpstr>
      <vt:lpstr>armlist</vt:lpstr>
      <vt:lpstr>avatarlist</vt:lpstr>
      <vt:lpstr>classlist</vt:lpstr>
      <vt:lpstr>partslist</vt:lpstr>
      <vt:lpstr>partstable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響</dc:creator>
  <cp:lastModifiedBy>MMZK</cp:lastModifiedBy>
  <dcterms:created xsi:type="dcterms:W3CDTF">2011-02-08T00:03:11Z</dcterms:created>
  <dcterms:modified xsi:type="dcterms:W3CDTF">2011-03-29T14:18:58Z</dcterms:modified>
</cp:coreProperties>
</file>